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NIMC\NIMC NIN ISSUED\NIMC NIN ISSUED\RE_ NIMC Data\Final\2022\"/>
    </mc:Choice>
  </mc:AlternateContent>
  <xr:revisionPtr revIDLastSave="0" documentId="13_ncr:1_{636A0D15-3073-4532-9AA1-110EE8B9EBF3}" xr6:coauthVersionLast="47" xr6:coauthVersionMax="47" xr10:uidLastSave="{00000000-0000-0000-0000-000000000000}"/>
  <bookViews>
    <workbookView xWindow="-120" yWindow="-120" windowWidth="20730" windowHeight="11160" xr2:uid="{81365CAA-6283-41BD-A696-0EE95918A110}"/>
  </bookViews>
  <sheets>
    <sheet name="All" sheetId="1" r:id="rId1"/>
    <sheet name="Zone Distribution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B19" i="2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F125" i="1" l="1"/>
  <c r="E125" i="1"/>
  <c r="D12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46" i="1"/>
  <c r="E83" i="1"/>
  <c r="D8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  <c r="E41" i="1"/>
  <c r="D41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41" i="1" l="1"/>
  <c r="F83" i="1"/>
</calcChain>
</file>

<file path=xl/sharedStrings.xml><?xml version="1.0" encoding="utf-8"?>
<sst xmlns="http://schemas.openxmlformats.org/spreadsheetml/2006/main" count="225" uniqueCount="104">
  <si>
    <r>
      <rPr>
        <b/>
        <sz val="13"/>
        <rFont val="Arial"/>
        <family val="2"/>
      </rPr>
      <t>STATES</t>
    </r>
  </si>
  <si>
    <t>ZONE</t>
  </si>
  <si>
    <r>
      <rPr>
        <b/>
        <sz val="13"/>
        <rFont val="Arial"/>
        <family val="2"/>
      </rPr>
      <t>FEMALE</t>
    </r>
  </si>
  <si>
    <r>
      <rPr>
        <b/>
        <sz val="13"/>
        <rFont val="Arial"/>
        <family val="2"/>
      </rPr>
      <t>MALE</t>
    </r>
  </si>
  <si>
    <r>
      <rPr>
        <b/>
        <sz val="13"/>
        <rFont val="Arial"/>
        <family val="2"/>
      </rPr>
      <t>TOTAL</t>
    </r>
  </si>
  <si>
    <t>Abia</t>
  </si>
  <si>
    <r>
      <rPr>
        <b/>
        <sz val="13"/>
        <rFont val="Arial"/>
        <family val="2"/>
      </rPr>
      <t>Adamawa</t>
    </r>
  </si>
  <si>
    <r>
      <rPr>
        <b/>
        <sz val="13"/>
        <rFont val="Arial"/>
        <family val="2"/>
      </rPr>
      <t>Akwa-Ibom</t>
    </r>
  </si>
  <si>
    <r>
      <rPr>
        <b/>
        <sz val="13"/>
        <rFont val="Arial"/>
        <family val="2"/>
      </rPr>
      <t>Anambra</t>
    </r>
  </si>
  <si>
    <r>
      <rPr>
        <b/>
        <sz val="13"/>
        <rFont val="Arial"/>
        <family val="2"/>
      </rPr>
      <t>Bauchi</t>
    </r>
  </si>
  <si>
    <r>
      <rPr>
        <b/>
        <sz val="13"/>
        <rFont val="Arial"/>
        <family val="2"/>
      </rPr>
      <t>Bayelsa</t>
    </r>
  </si>
  <si>
    <r>
      <rPr>
        <b/>
        <sz val="13"/>
        <rFont val="Arial"/>
        <family val="2"/>
      </rPr>
      <t>Benue</t>
    </r>
  </si>
  <si>
    <r>
      <rPr>
        <b/>
        <sz val="13"/>
        <rFont val="Arial"/>
        <family val="2"/>
      </rPr>
      <t>Borno</t>
    </r>
  </si>
  <si>
    <r>
      <rPr>
        <b/>
        <sz val="13"/>
        <rFont val="Arial"/>
        <family val="2"/>
      </rPr>
      <t>Cross-River</t>
    </r>
  </si>
  <si>
    <r>
      <rPr>
        <b/>
        <sz val="13"/>
        <rFont val="Arial"/>
        <family val="2"/>
      </rPr>
      <t>Delta</t>
    </r>
  </si>
  <si>
    <r>
      <rPr>
        <b/>
        <sz val="13"/>
        <rFont val="Arial"/>
        <family val="2"/>
      </rPr>
      <t>Ebonyi</t>
    </r>
  </si>
  <si>
    <r>
      <rPr>
        <b/>
        <sz val="13"/>
        <rFont val="Arial"/>
        <family val="2"/>
      </rPr>
      <t>Edo</t>
    </r>
  </si>
  <si>
    <r>
      <rPr>
        <b/>
        <sz val="13"/>
        <rFont val="Arial"/>
        <family val="2"/>
      </rPr>
      <t>Ekiti</t>
    </r>
  </si>
  <si>
    <r>
      <rPr>
        <b/>
        <sz val="13"/>
        <rFont val="Arial"/>
        <family val="2"/>
      </rPr>
      <t>Enugu</t>
    </r>
  </si>
  <si>
    <r>
      <rPr>
        <b/>
        <sz val="13"/>
        <rFont val="Arial"/>
        <family val="2"/>
      </rPr>
      <t>Gombe</t>
    </r>
  </si>
  <si>
    <r>
      <rPr>
        <b/>
        <sz val="13"/>
        <rFont val="Arial"/>
        <family val="2"/>
      </rPr>
      <t>Imo</t>
    </r>
  </si>
  <si>
    <r>
      <rPr>
        <b/>
        <sz val="13"/>
        <rFont val="Arial"/>
        <family val="2"/>
      </rPr>
      <t>Jigawa</t>
    </r>
  </si>
  <si>
    <r>
      <rPr>
        <b/>
        <sz val="13"/>
        <rFont val="Arial"/>
        <family val="2"/>
      </rPr>
      <t>Kaduna</t>
    </r>
  </si>
  <si>
    <r>
      <rPr>
        <b/>
        <sz val="13"/>
        <rFont val="Arial"/>
        <family val="2"/>
      </rPr>
      <t>Kano</t>
    </r>
  </si>
  <si>
    <r>
      <rPr>
        <b/>
        <sz val="13"/>
        <rFont val="Arial"/>
        <family val="2"/>
      </rPr>
      <t>Katsina</t>
    </r>
  </si>
  <si>
    <r>
      <rPr>
        <b/>
        <sz val="13"/>
        <rFont val="Arial"/>
        <family val="2"/>
      </rPr>
      <t>Kebbi</t>
    </r>
  </si>
  <si>
    <r>
      <rPr>
        <b/>
        <sz val="13"/>
        <rFont val="Arial"/>
        <family val="2"/>
      </rPr>
      <t>Kogi</t>
    </r>
  </si>
  <si>
    <r>
      <rPr>
        <b/>
        <sz val="13"/>
        <rFont val="Arial"/>
        <family val="2"/>
      </rPr>
      <t>Kwara</t>
    </r>
  </si>
  <si>
    <r>
      <rPr>
        <b/>
        <sz val="13"/>
        <rFont val="Arial"/>
        <family val="2"/>
      </rPr>
      <t>Lagos</t>
    </r>
  </si>
  <si>
    <r>
      <rPr>
        <b/>
        <sz val="13"/>
        <rFont val="Arial"/>
        <family val="2"/>
      </rPr>
      <t>Nasarawa</t>
    </r>
  </si>
  <si>
    <r>
      <rPr>
        <b/>
        <sz val="13"/>
        <rFont val="Arial"/>
        <family val="2"/>
      </rPr>
      <t>Niger</t>
    </r>
  </si>
  <si>
    <r>
      <rPr>
        <b/>
        <sz val="13"/>
        <rFont val="Arial"/>
        <family val="2"/>
      </rPr>
      <t>Ogun</t>
    </r>
  </si>
  <si>
    <r>
      <rPr>
        <b/>
        <sz val="13"/>
        <rFont val="Arial"/>
        <family val="2"/>
      </rPr>
      <t>Ondo</t>
    </r>
  </si>
  <si>
    <r>
      <rPr>
        <b/>
        <sz val="13"/>
        <rFont val="Arial"/>
        <family val="2"/>
      </rPr>
      <t>Osun</t>
    </r>
  </si>
  <si>
    <r>
      <rPr>
        <b/>
        <sz val="13"/>
        <rFont val="Arial"/>
        <family val="2"/>
      </rPr>
      <t>Oyo</t>
    </r>
  </si>
  <si>
    <r>
      <rPr>
        <b/>
        <sz val="13"/>
        <rFont val="Arial"/>
        <family val="2"/>
      </rPr>
      <t>Plateau</t>
    </r>
  </si>
  <si>
    <r>
      <rPr>
        <b/>
        <sz val="13"/>
        <rFont val="Arial"/>
        <family val="2"/>
      </rPr>
      <t>Rivers</t>
    </r>
  </si>
  <si>
    <r>
      <rPr>
        <b/>
        <sz val="13"/>
        <rFont val="Arial"/>
        <family val="2"/>
      </rPr>
      <t>Sokoto</t>
    </r>
  </si>
  <si>
    <r>
      <rPr>
        <b/>
        <sz val="13"/>
        <rFont val="Arial"/>
        <family val="2"/>
      </rPr>
      <t>Taraba</t>
    </r>
  </si>
  <si>
    <r>
      <rPr>
        <b/>
        <sz val="13"/>
        <rFont val="Arial"/>
        <family val="2"/>
      </rPr>
      <t>Yobe</t>
    </r>
  </si>
  <si>
    <r>
      <rPr>
        <b/>
        <sz val="13"/>
        <rFont val="Arial"/>
        <family val="2"/>
      </rPr>
      <t>Zamfara</t>
    </r>
  </si>
  <si>
    <t>REGISTRATION AND NIN ISSUED BY SEX, STATES AND YEAR (2020)</t>
  </si>
  <si>
    <r>
      <rPr>
        <b/>
        <sz val="13"/>
        <rFont val="Arial"/>
        <family val="2"/>
      </rPr>
      <t>Abia</t>
    </r>
  </si>
  <si>
    <r>
      <rPr>
        <b/>
        <sz val="13"/>
        <rFont val="Arial"/>
        <family val="2"/>
      </rPr>
      <t>FCT Abuja</t>
    </r>
  </si>
  <si>
    <r>
      <rPr>
        <b/>
        <sz val="13"/>
        <color theme="1"/>
        <rFont val="Arial"/>
        <family val="2"/>
      </rPr>
      <t>FCT Abuja</t>
    </r>
  </si>
  <si>
    <t>NC</t>
  </si>
  <si>
    <t>NE</t>
  </si>
  <si>
    <t>NW</t>
  </si>
  <si>
    <t>SE</t>
  </si>
  <si>
    <t>SS</t>
  </si>
  <si>
    <t>SW</t>
  </si>
  <si>
    <t>Grand Total</t>
  </si>
  <si>
    <t>FEMALE</t>
  </si>
  <si>
    <t>MALE</t>
  </si>
  <si>
    <t>TOTAL</t>
  </si>
  <si>
    <t>Zone</t>
  </si>
  <si>
    <r>
      <rPr>
        <b/>
        <sz val="13.5"/>
        <rFont val="Tahoma"/>
        <family val="2"/>
      </rPr>
      <t>STATES</t>
    </r>
  </si>
  <si>
    <r>
      <rPr>
        <b/>
        <sz val="13.5"/>
        <rFont val="Tahoma"/>
        <family val="2"/>
      </rPr>
      <t>FEMALE</t>
    </r>
  </si>
  <si>
    <r>
      <rPr>
        <b/>
        <sz val="13.5"/>
        <rFont val="Tahoma"/>
        <family val="2"/>
      </rPr>
      <t>MALE</t>
    </r>
  </si>
  <si>
    <r>
      <rPr>
        <b/>
        <sz val="13.5"/>
        <rFont val="Tahoma"/>
        <family val="2"/>
      </rPr>
      <t>TOTAL</t>
    </r>
  </si>
  <si>
    <r>
      <rPr>
        <b/>
        <sz val="13.5"/>
        <rFont val="Tahoma"/>
        <family val="2"/>
      </rPr>
      <t>ABIA</t>
    </r>
  </si>
  <si>
    <r>
      <rPr>
        <b/>
        <sz val="13.5"/>
        <rFont val="Tahoma"/>
        <family val="2"/>
      </rPr>
      <t>ADAMAWA</t>
    </r>
  </si>
  <si>
    <r>
      <rPr>
        <b/>
        <sz val="13.5"/>
        <rFont val="Tahoma"/>
        <family val="2"/>
      </rPr>
      <t>AKWA-IBOM</t>
    </r>
  </si>
  <si>
    <r>
      <rPr>
        <b/>
        <sz val="13.5"/>
        <rFont val="Tahoma"/>
        <family val="2"/>
      </rPr>
      <t>ANAMBRA</t>
    </r>
  </si>
  <si>
    <r>
      <rPr>
        <b/>
        <sz val="13.5"/>
        <rFont val="Tahoma"/>
        <family val="2"/>
      </rPr>
      <t>BAUCHI</t>
    </r>
  </si>
  <si>
    <r>
      <rPr>
        <b/>
        <sz val="13.5"/>
        <rFont val="Tahoma"/>
        <family val="2"/>
      </rPr>
      <t>BAYELSA</t>
    </r>
  </si>
  <si>
    <r>
      <rPr>
        <b/>
        <sz val="13.5"/>
        <rFont val="Tahoma"/>
        <family val="2"/>
      </rPr>
      <t>BENUE</t>
    </r>
  </si>
  <si>
    <r>
      <rPr>
        <b/>
        <sz val="13.5"/>
        <rFont val="Tahoma"/>
        <family val="2"/>
      </rPr>
      <t>BORNO</t>
    </r>
  </si>
  <si>
    <r>
      <rPr>
        <b/>
        <sz val="13.5"/>
        <rFont val="Tahoma"/>
        <family val="2"/>
      </rPr>
      <t>CROSS-RIVER</t>
    </r>
  </si>
  <si>
    <r>
      <rPr>
        <b/>
        <sz val="13.5"/>
        <rFont val="Tahoma"/>
        <family val="2"/>
      </rPr>
      <t>DELTA</t>
    </r>
  </si>
  <si>
    <r>
      <rPr>
        <b/>
        <sz val="13.5"/>
        <rFont val="Tahoma"/>
        <family val="2"/>
      </rPr>
      <t>DIASPORA</t>
    </r>
  </si>
  <si>
    <r>
      <rPr>
        <b/>
        <sz val="13.5"/>
        <rFont val="Tahoma"/>
        <family val="2"/>
      </rPr>
      <t>EBONYI</t>
    </r>
  </si>
  <si>
    <r>
      <rPr>
        <b/>
        <sz val="13.5"/>
        <rFont val="Tahoma"/>
        <family val="2"/>
      </rPr>
      <t>EDO</t>
    </r>
  </si>
  <si>
    <r>
      <rPr>
        <b/>
        <sz val="13.5"/>
        <rFont val="Tahoma"/>
        <family val="2"/>
      </rPr>
      <t>EKITI</t>
    </r>
  </si>
  <si>
    <r>
      <rPr>
        <b/>
        <sz val="13.5"/>
        <rFont val="Tahoma"/>
        <family val="2"/>
      </rPr>
      <t>ENUGU</t>
    </r>
  </si>
  <si>
    <r>
      <rPr>
        <b/>
        <sz val="13.5"/>
        <rFont val="Tahoma"/>
        <family val="2"/>
      </rPr>
      <t>FCT ABUJA</t>
    </r>
  </si>
  <si>
    <r>
      <rPr>
        <b/>
        <sz val="13.5"/>
        <rFont val="Tahoma"/>
        <family val="2"/>
      </rPr>
      <t>GOMBE</t>
    </r>
  </si>
  <si>
    <r>
      <rPr>
        <b/>
        <sz val="13.5"/>
        <rFont val="Tahoma"/>
        <family val="2"/>
      </rPr>
      <t>IMO</t>
    </r>
  </si>
  <si>
    <r>
      <rPr>
        <b/>
        <sz val="13.5"/>
        <rFont val="Tahoma"/>
        <family val="2"/>
      </rPr>
      <t>JIGAWA</t>
    </r>
  </si>
  <si>
    <r>
      <rPr>
        <b/>
        <sz val="13.5"/>
        <rFont val="Tahoma"/>
        <family val="2"/>
      </rPr>
      <t>KADUNA</t>
    </r>
  </si>
  <si>
    <r>
      <rPr>
        <b/>
        <sz val="13.5"/>
        <rFont val="Tahoma"/>
        <family val="2"/>
      </rPr>
      <t>KANO</t>
    </r>
  </si>
  <si>
    <r>
      <rPr>
        <b/>
        <sz val="13.5"/>
        <rFont val="Tahoma"/>
        <family val="2"/>
      </rPr>
      <t>KATSINA</t>
    </r>
  </si>
  <si>
    <r>
      <rPr>
        <b/>
        <sz val="13.5"/>
        <rFont val="Tahoma"/>
        <family val="2"/>
      </rPr>
      <t>KEBBI</t>
    </r>
  </si>
  <si>
    <r>
      <rPr>
        <b/>
        <sz val="13.5"/>
        <rFont val="Tahoma"/>
        <family val="2"/>
      </rPr>
      <t>KOGI</t>
    </r>
  </si>
  <si>
    <r>
      <rPr>
        <b/>
        <sz val="13.5"/>
        <rFont val="Tahoma"/>
        <family val="2"/>
      </rPr>
      <t>KWARA</t>
    </r>
  </si>
  <si>
    <r>
      <rPr>
        <b/>
        <sz val="13.5"/>
        <rFont val="Tahoma"/>
        <family val="2"/>
      </rPr>
      <t>LAGOS</t>
    </r>
  </si>
  <si>
    <r>
      <rPr>
        <b/>
        <sz val="13.5"/>
        <rFont val="Tahoma"/>
        <family val="2"/>
      </rPr>
      <t>NASARAWA</t>
    </r>
  </si>
  <si>
    <r>
      <rPr>
        <b/>
        <sz val="13.5"/>
        <rFont val="Tahoma"/>
        <family val="2"/>
      </rPr>
      <t>NIGER</t>
    </r>
  </si>
  <si>
    <r>
      <rPr>
        <b/>
        <sz val="13.5"/>
        <rFont val="Tahoma"/>
        <family val="2"/>
      </rPr>
      <t>OGUN</t>
    </r>
  </si>
  <si>
    <r>
      <rPr>
        <b/>
        <sz val="13.5"/>
        <rFont val="Tahoma"/>
        <family val="2"/>
      </rPr>
      <t>ONDO</t>
    </r>
  </si>
  <si>
    <r>
      <rPr>
        <b/>
        <sz val="13.5"/>
        <rFont val="Tahoma"/>
        <family val="2"/>
      </rPr>
      <t>OSUN</t>
    </r>
  </si>
  <si>
    <r>
      <rPr>
        <b/>
        <sz val="13.5"/>
        <rFont val="Tahoma"/>
        <family val="2"/>
      </rPr>
      <t>OYO</t>
    </r>
  </si>
  <si>
    <r>
      <rPr>
        <b/>
        <sz val="13.5"/>
        <rFont val="Tahoma"/>
        <family val="2"/>
      </rPr>
      <t>PLATEAU</t>
    </r>
  </si>
  <si>
    <r>
      <rPr>
        <b/>
        <sz val="13.5"/>
        <rFont val="Tahoma"/>
        <family val="2"/>
      </rPr>
      <t>RIVERS</t>
    </r>
  </si>
  <si>
    <r>
      <rPr>
        <b/>
        <sz val="13.5"/>
        <rFont val="Tahoma"/>
        <family val="2"/>
      </rPr>
      <t>SOKOTO</t>
    </r>
  </si>
  <si>
    <r>
      <rPr>
        <b/>
        <sz val="13.5"/>
        <rFont val="Tahoma"/>
        <family val="2"/>
      </rPr>
      <t>TARABA</t>
    </r>
  </si>
  <si>
    <r>
      <rPr>
        <b/>
        <sz val="13.5"/>
        <rFont val="Tahoma"/>
        <family val="2"/>
      </rPr>
      <t>YOBE</t>
    </r>
  </si>
  <si>
    <r>
      <rPr>
        <b/>
        <sz val="13.5"/>
        <rFont val="Tahoma"/>
        <family val="2"/>
      </rPr>
      <t>ZAMFARA</t>
    </r>
  </si>
  <si>
    <r>
      <rPr>
        <b/>
        <u/>
        <sz val="10"/>
        <rFont val="Arial"/>
        <family val="2"/>
      </rPr>
      <t>REGISTRATION AND NIN ISSUED BY SEX, STATES AND YEAR (2019)</t>
    </r>
  </si>
  <si>
    <r>
      <rPr>
        <b/>
        <sz val="10"/>
        <rFont val="Arial"/>
        <family val="2"/>
      </rPr>
      <t>S/N</t>
    </r>
  </si>
  <si>
    <r>
      <rPr>
        <b/>
        <u/>
        <sz val="10"/>
        <rFont val="Arial"/>
        <family val="2"/>
      </rPr>
      <t>REGISTRATION AND NIN ISSUED BY SEX, STATES AND YEAR (2021)</t>
    </r>
  </si>
  <si>
    <t>S/N</t>
  </si>
  <si>
    <t>REGISTRATION AND NIN ISSUED BY SEX, STATES AND YEAR (2022)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</si>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</sst>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1"/>
      <color rgb="FFFF0000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.5"/>
      <name val="Tahoma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0" xfId="0" applyNumberFormat="1" applyFont="1"/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/>
    </xf>
    <xf numFmtId="3" fontId="5" fillId="0" borderId="0" xfId="0" applyNumberFormat="1" applyFont="1"/>
    <xf numFmtId="0" fontId="5" fillId="0" borderId="0" xfId="0" applyFont="1"/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3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164" fontId="0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13" fillId="0" borderId="3" xfId="0" applyFont="1" applyBorder="1"/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 vertical="top"/>
    </xf>
    <xf numFmtId="43" fontId="0" fillId="0" borderId="0" xfId="1" applyFont="1"/>
    <xf numFmtId="164" fontId="8" fillId="0" borderId="0" xfId="1" applyNumberFormat="1" applyFont="1"/>
    <xf numFmtId="0" fontId="8" fillId="0" borderId="3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/>
    <xf numFmtId="0" fontId="9" fillId="0" borderId="1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3" fontId="4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iko/Documents/New%20folder/MOSES/Documents/Document/fishery/EMAIL/Research/Research/ELECTIONS%20by%20Z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C vs PDP"/>
    </sheetNames>
    <sheetDataSet>
      <sheetData sheetId="0" refreshError="1">
        <row r="3">
          <cell r="J3" t="str">
            <v>NC</v>
          </cell>
        </row>
        <row r="4">
          <cell r="J4" t="str">
            <v>NC</v>
          </cell>
        </row>
        <row r="5">
          <cell r="J5" t="str">
            <v>NC</v>
          </cell>
        </row>
        <row r="6">
          <cell r="J6" t="str">
            <v>NC</v>
          </cell>
        </row>
        <row r="7">
          <cell r="J7" t="str">
            <v>NC</v>
          </cell>
        </row>
        <row r="8">
          <cell r="J8" t="str">
            <v>NC</v>
          </cell>
        </row>
        <row r="9">
          <cell r="J9" t="str">
            <v>NC</v>
          </cell>
        </row>
        <row r="10">
          <cell r="J10" t="str">
            <v>NE</v>
          </cell>
        </row>
        <row r="11">
          <cell r="J11" t="str">
            <v>NE</v>
          </cell>
        </row>
        <row r="12">
          <cell r="J12" t="str">
            <v>NE</v>
          </cell>
        </row>
        <row r="13">
          <cell r="J13" t="str">
            <v>NE</v>
          </cell>
        </row>
        <row r="14">
          <cell r="J14" t="str">
            <v>NE</v>
          </cell>
        </row>
        <row r="15">
          <cell r="J15" t="str">
            <v>NE</v>
          </cell>
        </row>
        <row r="16">
          <cell r="J16" t="str">
            <v>NW</v>
          </cell>
        </row>
        <row r="17">
          <cell r="J17" t="str">
            <v>NW</v>
          </cell>
        </row>
        <row r="18">
          <cell r="J18" t="str">
            <v>NW</v>
          </cell>
        </row>
        <row r="19">
          <cell r="J19" t="str">
            <v>NW</v>
          </cell>
        </row>
        <row r="20">
          <cell r="J20" t="str">
            <v>NW</v>
          </cell>
        </row>
        <row r="21">
          <cell r="J21" t="str">
            <v>NW</v>
          </cell>
        </row>
        <row r="22">
          <cell r="J22" t="str">
            <v>NW</v>
          </cell>
        </row>
        <row r="23">
          <cell r="J23" t="str">
            <v>SE</v>
          </cell>
        </row>
        <row r="24">
          <cell r="J24" t="str">
            <v>SE</v>
          </cell>
        </row>
        <row r="25">
          <cell r="J25" t="str">
            <v>SE</v>
          </cell>
        </row>
        <row r="26">
          <cell r="J26" t="str">
            <v>SE</v>
          </cell>
        </row>
        <row r="27">
          <cell r="J27" t="str">
            <v>SE</v>
          </cell>
        </row>
        <row r="28">
          <cell r="J28" t="str">
            <v>SS</v>
          </cell>
        </row>
        <row r="29">
          <cell r="J29" t="str">
            <v>SS</v>
          </cell>
        </row>
        <row r="30">
          <cell r="J30" t="str">
            <v>SS</v>
          </cell>
        </row>
        <row r="31">
          <cell r="J31" t="str">
            <v>SS</v>
          </cell>
        </row>
        <row r="32">
          <cell r="J32" t="str">
            <v>SS</v>
          </cell>
        </row>
        <row r="33">
          <cell r="J33" t="str">
            <v>SS</v>
          </cell>
        </row>
        <row r="34">
          <cell r="J34" t="str">
            <v>SW</v>
          </cell>
        </row>
        <row r="35">
          <cell r="J35" t="str">
            <v>SW</v>
          </cell>
        </row>
        <row r="36">
          <cell r="J36" t="str">
            <v>SW</v>
          </cell>
        </row>
        <row r="37">
          <cell r="J37" t="str">
            <v>SW</v>
          </cell>
        </row>
        <row r="38">
          <cell r="J38" t="str">
            <v>SW</v>
          </cell>
        </row>
        <row r="39">
          <cell r="J39" t="str">
            <v>SW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A737-4433-4BCC-B3AD-86B4F5CE44C5}">
  <dimension ref="A1:H170"/>
  <sheetViews>
    <sheetView tabSelected="1" topLeftCell="A153" zoomScale="80" zoomScaleNormal="80" workbookViewId="0">
      <selection activeCell="B173" sqref="B173"/>
    </sheetView>
  </sheetViews>
  <sheetFormatPr defaultColWidth="8.85546875" defaultRowHeight="14.25" x14ac:dyDescent="0.2"/>
  <cols>
    <col min="1" max="1" width="6.28515625" style="23" customWidth="1"/>
    <col min="2" max="2" width="15.28515625" style="1" bestFit="1" customWidth="1"/>
    <col min="3" max="3" width="15.28515625" style="1" customWidth="1"/>
    <col min="4" max="4" width="15" style="1" customWidth="1"/>
    <col min="5" max="5" width="16.42578125" style="1" customWidth="1"/>
    <col min="6" max="6" width="17.85546875" style="1" customWidth="1"/>
    <col min="7" max="7" width="11.28515625" style="1" bestFit="1" customWidth="1"/>
    <col min="8" max="16384" width="8.85546875" style="1"/>
  </cols>
  <sheetData>
    <row r="1" spans="1:8" x14ac:dyDescent="0.2">
      <c r="A1" s="22" t="s">
        <v>98</v>
      </c>
    </row>
    <row r="2" spans="1:8" ht="15" thickBot="1" x14ac:dyDescent="0.25"/>
    <row r="3" spans="1:8" ht="17.25" thickBot="1" x14ac:dyDescent="0.3">
      <c r="A3" s="24" t="s">
        <v>99</v>
      </c>
      <c r="B3" s="2" t="s">
        <v>0</v>
      </c>
      <c r="C3" s="3" t="s">
        <v>1</v>
      </c>
      <c r="D3" s="2" t="s">
        <v>2</v>
      </c>
      <c r="E3" s="2" t="s">
        <v>3</v>
      </c>
      <c r="F3" s="2" t="s">
        <v>4</v>
      </c>
    </row>
    <row r="4" spans="1:8" ht="17.25" thickBot="1" x14ac:dyDescent="0.25">
      <c r="A4" s="24">
        <v>1</v>
      </c>
      <c r="B4" s="4" t="s">
        <v>5</v>
      </c>
      <c r="C4" s="15" t="str">
        <f>'[1]APC vs PDP'!$J$23</f>
        <v>SE</v>
      </c>
      <c r="D4" s="5">
        <v>42271</v>
      </c>
      <c r="E4" s="5">
        <v>48849</v>
      </c>
      <c r="F4" s="5">
        <f>SUM(D4:E4)</f>
        <v>91120</v>
      </c>
      <c r="G4" s="6"/>
      <c r="H4" s="6"/>
    </row>
    <row r="5" spans="1:8" ht="17.25" thickBot="1" x14ac:dyDescent="0.25">
      <c r="A5" s="24">
        <v>2</v>
      </c>
      <c r="B5" s="7" t="s">
        <v>6</v>
      </c>
      <c r="C5" s="7" t="str">
        <f>'[1]APC vs PDP'!$J$10</f>
        <v>NE</v>
      </c>
      <c r="D5" s="5">
        <v>85161</v>
      </c>
      <c r="E5" s="5">
        <v>116491</v>
      </c>
      <c r="F5" s="5">
        <f t="shared" ref="F5:F40" si="0">SUM(D5:E5)</f>
        <v>201652</v>
      </c>
      <c r="G5" s="6"/>
      <c r="H5" s="6"/>
    </row>
    <row r="6" spans="1:8" ht="17.25" thickBot="1" x14ac:dyDescent="0.25">
      <c r="A6" s="25">
        <v>3</v>
      </c>
      <c r="B6" s="7" t="s">
        <v>7</v>
      </c>
      <c r="C6" s="7" t="str">
        <f>'[1]APC vs PDP'!$J$28</f>
        <v>SS</v>
      </c>
      <c r="D6" s="5">
        <v>46420</v>
      </c>
      <c r="E6" s="5">
        <v>50491</v>
      </c>
      <c r="F6" s="5">
        <f t="shared" si="0"/>
        <v>96911</v>
      </c>
      <c r="G6" s="6"/>
      <c r="H6" s="6"/>
    </row>
    <row r="7" spans="1:8" ht="17.25" thickBot="1" x14ac:dyDescent="0.25">
      <c r="A7" s="25">
        <v>4</v>
      </c>
      <c r="B7" s="7" t="s">
        <v>8</v>
      </c>
      <c r="C7" s="7" t="str">
        <f>'[1]APC vs PDP'!$J$24</f>
        <v>SE</v>
      </c>
      <c r="D7" s="5">
        <v>56179</v>
      </c>
      <c r="E7" s="5">
        <v>62450</v>
      </c>
      <c r="F7" s="5">
        <f t="shared" si="0"/>
        <v>118629</v>
      </c>
      <c r="G7" s="6"/>
      <c r="H7" s="6"/>
    </row>
    <row r="8" spans="1:8" ht="17.25" thickBot="1" x14ac:dyDescent="0.25">
      <c r="A8" s="25">
        <v>5</v>
      </c>
      <c r="B8" s="7" t="s">
        <v>9</v>
      </c>
      <c r="C8" s="7" t="str">
        <f>'[1]APC vs PDP'!$J$11</f>
        <v>NE</v>
      </c>
      <c r="D8" s="5">
        <v>47483</v>
      </c>
      <c r="E8" s="5">
        <v>121951</v>
      </c>
      <c r="F8" s="5">
        <f t="shared" si="0"/>
        <v>169434</v>
      </c>
      <c r="G8" s="6"/>
      <c r="H8" s="6"/>
    </row>
    <row r="9" spans="1:8" ht="17.25" thickBot="1" x14ac:dyDescent="0.25">
      <c r="A9" s="24">
        <v>6</v>
      </c>
      <c r="B9" s="7" t="s">
        <v>10</v>
      </c>
      <c r="C9" s="7" t="str">
        <f>'[1]APC vs PDP'!$J$29</f>
        <v>SS</v>
      </c>
      <c r="D9" s="5">
        <v>13581</v>
      </c>
      <c r="E9" s="5">
        <v>16358</v>
      </c>
      <c r="F9" s="5">
        <f t="shared" si="0"/>
        <v>29939</v>
      </c>
      <c r="G9" s="6"/>
      <c r="H9" s="6"/>
    </row>
    <row r="10" spans="1:8" ht="17.25" thickBot="1" x14ac:dyDescent="0.25">
      <c r="A10" s="25">
        <v>7</v>
      </c>
      <c r="B10" s="7" t="s">
        <v>11</v>
      </c>
      <c r="C10" s="7" t="str">
        <f>'[1]APC vs PDP'!$J$3</f>
        <v>NC</v>
      </c>
      <c r="D10" s="5">
        <v>56712</v>
      </c>
      <c r="E10" s="5">
        <v>75970</v>
      </c>
      <c r="F10" s="5">
        <f t="shared" si="0"/>
        <v>132682</v>
      </c>
      <c r="G10" s="6"/>
      <c r="H10" s="6"/>
    </row>
    <row r="11" spans="1:8" ht="17.25" thickBot="1" x14ac:dyDescent="0.25">
      <c r="A11" s="24">
        <v>8</v>
      </c>
      <c r="B11" s="7" t="s">
        <v>12</v>
      </c>
      <c r="C11" s="7" t="str">
        <f>'[1]APC vs PDP'!$J$12</f>
        <v>NE</v>
      </c>
      <c r="D11" s="5">
        <v>74635</v>
      </c>
      <c r="E11" s="5">
        <v>161025</v>
      </c>
      <c r="F11" s="5">
        <f t="shared" si="0"/>
        <v>235660</v>
      </c>
      <c r="G11" s="6"/>
      <c r="H11" s="6"/>
    </row>
    <row r="12" spans="1:8" ht="17.25" thickBot="1" x14ac:dyDescent="0.25">
      <c r="A12" s="25">
        <v>9</v>
      </c>
      <c r="B12" s="7" t="s">
        <v>13</v>
      </c>
      <c r="C12" s="7" t="str">
        <f>'[1]APC vs PDP'!$J$30</f>
        <v>SS</v>
      </c>
      <c r="D12" s="5">
        <v>25315</v>
      </c>
      <c r="E12" s="5">
        <v>32554</v>
      </c>
      <c r="F12" s="5">
        <f t="shared" si="0"/>
        <v>57869</v>
      </c>
      <c r="G12" s="6"/>
      <c r="H12" s="6"/>
    </row>
    <row r="13" spans="1:8" ht="17.25" thickBot="1" x14ac:dyDescent="0.25">
      <c r="A13" s="24">
        <v>10</v>
      </c>
      <c r="B13" s="7" t="s">
        <v>14</v>
      </c>
      <c r="C13" s="7" t="str">
        <f>'[1]APC vs PDP'!$J$31</f>
        <v>SS</v>
      </c>
      <c r="D13" s="5">
        <v>67517</v>
      </c>
      <c r="E13" s="5">
        <v>78830</v>
      </c>
      <c r="F13" s="5">
        <f t="shared" si="0"/>
        <v>146347</v>
      </c>
      <c r="G13" s="6"/>
      <c r="H13" s="6"/>
    </row>
    <row r="14" spans="1:8" ht="17.25" thickBot="1" x14ac:dyDescent="0.25">
      <c r="A14" s="24">
        <v>11</v>
      </c>
      <c r="B14" s="7" t="s">
        <v>15</v>
      </c>
      <c r="C14" s="7" t="str">
        <f>'[1]APC vs PDP'!$J$25</f>
        <v>SE</v>
      </c>
      <c r="D14" s="8">
        <v>20060</v>
      </c>
      <c r="E14" s="5">
        <v>23981</v>
      </c>
      <c r="F14" s="5">
        <f t="shared" si="0"/>
        <v>44041</v>
      </c>
      <c r="G14" s="6"/>
      <c r="H14" s="6"/>
    </row>
    <row r="15" spans="1:8" ht="17.25" thickBot="1" x14ac:dyDescent="0.25">
      <c r="A15" s="24">
        <v>12</v>
      </c>
      <c r="B15" s="7" t="s">
        <v>16</v>
      </c>
      <c r="C15" s="7" t="str">
        <f>'[1]APC vs PDP'!$J$32</f>
        <v>SS</v>
      </c>
      <c r="D15" s="5">
        <v>52286</v>
      </c>
      <c r="E15" s="8">
        <v>61628</v>
      </c>
      <c r="F15" s="5">
        <f t="shared" si="0"/>
        <v>113914</v>
      </c>
      <c r="G15" s="6"/>
      <c r="H15" s="6"/>
    </row>
    <row r="16" spans="1:8" ht="17.25" thickBot="1" x14ac:dyDescent="0.25">
      <c r="A16" s="25">
        <v>13</v>
      </c>
      <c r="B16" s="7" t="s">
        <v>17</v>
      </c>
      <c r="C16" s="7" t="str">
        <f>'[1]APC vs PDP'!$J$34</f>
        <v>SW</v>
      </c>
      <c r="D16" s="5">
        <v>31525</v>
      </c>
      <c r="E16" s="5">
        <v>31904</v>
      </c>
      <c r="F16" s="5">
        <f t="shared" si="0"/>
        <v>63429</v>
      </c>
      <c r="G16" s="6"/>
      <c r="H16" s="6"/>
    </row>
    <row r="17" spans="1:8" ht="17.25" thickBot="1" x14ac:dyDescent="0.25">
      <c r="A17" s="25">
        <v>14</v>
      </c>
      <c r="B17" s="7" t="s">
        <v>18</v>
      </c>
      <c r="C17" s="7" t="str">
        <f>'[1]APC vs PDP'!$J$26</f>
        <v>SE</v>
      </c>
      <c r="D17" s="5">
        <v>38560</v>
      </c>
      <c r="E17" s="5">
        <v>41502</v>
      </c>
      <c r="F17" s="5">
        <f t="shared" si="0"/>
        <v>80062</v>
      </c>
      <c r="G17" s="6"/>
      <c r="H17" s="6"/>
    </row>
    <row r="18" spans="1:8" s="10" customFormat="1" ht="17.25" thickBot="1" x14ac:dyDescent="0.25">
      <c r="A18" s="25">
        <v>15</v>
      </c>
      <c r="B18" s="7" t="s">
        <v>44</v>
      </c>
      <c r="C18" s="7" t="str">
        <f>'[1]APC vs PDP'!$J$4</f>
        <v>NC</v>
      </c>
      <c r="D18" s="5">
        <v>87688</v>
      </c>
      <c r="E18" s="5">
        <v>102437</v>
      </c>
      <c r="F18" s="5">
        <f t="shared" si="0"/>
        <v>190125</v>
      </c>
      <c r="G18" s="9"/>
      <c r="H18" s="9"/>
    </row>
    <row r="19" spans="1:8" ht="17.25" thickBot="1" x14ac:dyDescent="0.25">
      <c r="A19" s="24">
        <v>16</v>
      </c>
      <c r="B19" s="7" t="s">
        <v>19</v>
      </c>
      <c r="C19" s="7" t="str">
        <f>'[1]APC vs PDP'!$J$13</f>
        <v>NE</v>
      </c>
      <c r="D19" s="5">
        <v>36631</v>
      </c>
      <c r="E19" s="5">
        <v>56691</v>
      </c>
      <c r="F19" s="5">
        <f t="shared" si="0"/>
        <v>93322</v>
      </c>
      <c r="G19" s="6"/>
      <c r="H19" s="6"/>
    </row>
    <row r="20" spans="1:8" ht="17.25" thickBot="1" x14ac:dyDescent="0.25">
      <c r="A20" s="25">
        <v>17</v>
      </c>
      <c r="B20" s="7" t="s">
        <v>20</v>
      </c>
      <c r="C20" s="7" t="str">
        <f>'[1]APC vs PDP'!$J$27</f>
        <v>SE</v>
      </c>
      <c r="D20" s="5">
        <v>36532</v>
      </c>
      <c r="E20" s="5">
        <v>43705</v>
      </c>
      <c r="F20" s="5">
        <f t="shared" si="0"/>
        <v>80237</v>
      </c>
      <c r="G20" s="6"/>
      <c r="H20" s="6"/>
    </row>
    <row r="21" spans="1:8" ht="17.25" thickBot="1" x14ac:dyDescent="0.25">
      <c r="A21" s="24">
        <v>18</v>
      </c>
      <c r="B21" s="7" t="s">
        <v>21</v>
      </c>
      <c r="C21" s="7" t="str">
        <f>'[1]APC vs PDP'!$J$16</f>
        <v>NW</v>
      </c>
      <c r="D21" s="5">
        <v>63934</v>
      </c>
      <c r="E21" s="5">
        <v>119321</v>
      </c>
      <c r="F21" s="5">
        <f t="shared" si="0"/>
        <v>183255</v>
      </c>
      <c r="G21" s="6"/>
      <c r="H21" s="6"/>
    </row>
    <row r="22" spans="1:8" ht="17.25" thickBot="1" x14ac:dyDescent="0.25">
      <c r="A22" s="25">
        <v>19</v>
      </c>
      <c r="B22" s="7" t="s">
        <v>22</v>
      </c>
      <c r="C22" s="7" t="str">
        <f>'[1]APC vs PDP'!$J$17</f>
        <v>NW</v>
      </c>
      <c r="D22" s="5">
        <v>277909</v>
      </c>
      <c r="E22" s="5">
        <v>317375</v>
      </c>
      <c r="F22" s="5">
        <f t="shared" si="0"/>
        <v>595284</v>
      </c>
      <c r="G22" s="6"/>
      <c r="H22" s="6"/>
    </row>
    <row r="23" spans="1:8" ht="17.25" thickBot="1" x14ac:dyDescent="0.25">
      <c r="A23" s="24">
        <v>20</v>
      </c>
      <c r="B23" s="7" t="s">
        <v>23</v>
      </c>
      <c r="C23" s="7" t="str">
        <f>'[1]APC vs PDP'!$J$18</f>
        <v>NW</v>
      </c>
      <c r="D23" s="5">
        <v>202963</v>
      </c>
      <c r="E23" s="5">
        <v>282949</v>
      </c>
      <c r="F23" s="5">
        <f t="shared" si="0"/>
        <v>485912</v>
      </c>
      <c r="G23" s="6"/>
      <c r="H23" s="6"/>
    </row>
    <row r="24" spans="1:8" ht="17.25" thickBot="1" x14ac:dyDescent="0.25">
      <c r="A24" s="24">
        <v>21</v>
      </c>
      <c r="B24" s="7" t="s">
        <v>24</v>
      </c>
      <c r="C24" s="7" t="str">
        <f>'[1]APC vs PDP'!$J$19</f>
        <v>NW</v>
      </c>
      <c r="D24" s="5">
        <v>64311</v>
      </c>
      <c r="E24" s="5">
        <v>98092</v>
      </c>
      <c r="F24" s="5">
        <f t="shared" si="0"/>
        <v>162403</v>
      </c>
      <c r="G24" s="6"/>
      <c r="H24" s="6"/>
    </row>
    <row r="25" spans="1:8" ht="17.25" thickBot="1" x14ac:dyDescent="0.25">
      <c r="A25" s="24">
        <v>22</v>
      </c>
      <c r="B25" s="7" t="s">
        <v>25</v>
      </c>
      <c r="C25" s="7" t="str">
        <f>'[1]APC vs PDP'!$J$20</f>
        <v>NW</v>
      </c>
      <c r="D25" s="5">
        <v>32129</v>
      </c>
      <c r="E25" s="5">
        <v>92743</v>
      </c>
      <c r="F25" s="5">
        <f t="shared" si="0"/>
        <v>124872</v>
      </c>
      <c r="G25" s="6"/>
      <c r="H25" s="6"/>
    </row>
    <row r="26" spans="1:8" ht="17.25" thickBot="1" x14ac:dyDescent="0.25">
      <c r="A26" s="25">
        <v>23</v>
      </c>
      <c r="B26" s="7" t="s">
        <v>26</v>
      </c>
      <c r="C26" s="7" t="str">
        <f>'[1]APC vs PDP'!$J$5</f>
        <v>NC</v>
      </c>
      <c r="D26" s="5">
        <v>38354</v>
      </c>
      <c r="E26" s="5">
        <v>43869</v>
      </c>
      <c r="F26" s="5">
        <f t="shared" si="0"/>
        <v>82223</v>
      </c>
      <c r="G26" s="6"/>
      <c r="H26" s="6"/>
    </row>
    <row r="27" spans="1:8" ht="17.25" thickBot="1" x14ac:dyDescent="0.25">
      <c r="A27" s="25">
        <v>24</v>
      </c>
      <c r="B27" s="7" t="s">
        <v>27</v>
      </c>
      <c r="C27" s="7" t="str">
        <f>'[1]APC vs PDP'!$J$6</f>
        <v>NC</v>
      </c>
      <c r="D27" s="8">
        <v>66188</v>
      </c>
      <c r="E27" s="5">
        <v>69909</v>
      </c>
      <c r="F27" s="5">
        <f t="shared" si="0"/>
        <v>136097</v>
      </c>
      <c r="G27" s="6"/>
      <c r="H27" s="6"/>
    </row>
    <row r="28" spans="1:8" ht="17.25" thickBot="1" x14ac:dyDescent="0.25">
      <c r="A28" s="25">
        <v>25</v>
      </c>
      <c r="B28" s="7" t="s">
        <v>28</v>
      </c>
      <c r="C28" s="7" t="str">
        <f>'[1]APC vs PDP'!$J$35</f>
        <v>SW</v>
      </c>
      <c r="D28" s="5">
        <v>272108</v>
      </c>
      <c r="E28" s="5">
        <v>288649</v>
      </c>
      <c r="F28" s="5">
        <f t="shared" si="0"/>
        <v>560757</v>
      </c>
      <c r="G28" s="6"/>
      <c r="H28" s="6"/>
    </row>
    <row r="29" spans="1:8" ht="17.25" thickBot="1" x14ac:dyDescent="0.25">
      <c r="A29" s="24">
        <v>26</v>
      </c>
      <c r="B29" s="7" t="s">
        <v>29</v>
      </c>
      <c r="C29" s="7" t="str">
        <f>'[1]APC vs PDP'!$J$7</f>
        <v>NC</v>
      </c>
      <c r="D29" s="5">
        <v>36784</v>
      </c>
      <c r="E29" s="5">
        <v>53262</v>
      </c>
      <c r="F29" s="5">
        <f t="shared" si="0"/>
        <v>90046</v>
      </c>
      <c r="G29" s="6"/>
      <c r="H29" s="6"/>
    </row>
    <row r="30" spans="1:8" ht="17.25" thickBot="1" x14ac:dyDescent="0.25">
      <c r="A30" s="25">
        <v>27</v>
      </c>
      <c r="B30" s="7" t="s">
        <v>30</v>
      </c>
      <c r="C30" s="7" t="str">
        <f>'[1]APC vs PDP'!$J$8</f>
        <v>NC</v>
      </c>
      <c r="D30" s="5">
        <v>44775</v>
      </c>
      <c r="E30" s="5">
        <v>70524</v>
      </c>
      <c r="F30" s="5">
        <f t="shared" si="0"/>
        <v>115299</v>
      </c>
      <c r="G30" s="6"/>
      <c r="H30" s="6"/>
    </row>
    <row r="31" spans="1:8" ht="17.25" thickBot="1" x14ac:dyDescent="0.25">
      <c r="A31" s="24">
        <v>28</v>
      </c>
      <c r="B31" s="7" t="s">
        <v>31</v>
      </c>
      <c r="C31" s="7" t="str">
        <f>'[1]APC vs PDP'!$J$36</f>
        <v>SW</v>
      </c>
      <c r="D31" s="5">
        <v>92148</v>
      </c>
      <c r="E31" s="5">
        <v>93442</v>
      </c>
      <c r="F31" s="5">
        <f t="shared" si="0"/>
        <v>185590</v>
      </c>
      <c r="G31" s="6"/>
      <c r="H31" s="6"/>
    </row>
    <row r="32" spans="1:8" ht="17.25" thickBot="1" x14ac:dyDescent="0.25">
      <c r="A32" s="25">
        <v>29</v>
      </c>
      <c r="B32" s="7" t="s">
        <v>32</v>
      </c>
      <c r="C32" s="7" t="str">
        <f>'[1]APC vs PDP'!$J$37</f>
        <v>SW</v>
      </c>
      <c r="D32" s="5">
        <v>58992</v>
      </c>
      <c r="E32" s="5">
        <v>60545</v>
      </c>
      <c r="F32" s="5">
        <f t="shared" si="0"/>
        <v>119537</v>
      </c>
      <c r="G32" s="6"/>
      <c r="H32" s="6"/>
    </row>
    <row r="33" spans="1:8" ht="17.25" thickBot="1" x14ac:dyDescent="0.25">
      <c r="A33" s="25">
        <v>30</v>
      </c>
      <c r="B33" s="7" t="s">
        <v>33</v>
      </c>
      <c r="C33" s="7" t="str">
        <f>'[1]APC vs PDP'!$J$38</f>
        <v>SW</v>
      </c>
      <c r="D33" s="5">
        <v>67249</v>
      </c>
      <c r="E33" s="8">
        <v>60606</v>
      </c>
      <c r="F33" s="5">
        <f t="shared" si="0"/>
        <v>127855</v>
      </c>
      <c r="G33" s="6"/>
      <c r="H33" s="6"/>
    </row>
    <row r="34" spans="1:8" ht="17.25" thickBot="1" x14ac:dyDescent="0.25">
      <c r="A34" s="25">
        <v>31</v>
      </c>
      <c r="B34" s="7" t="s">
        <v>34</v>
      </c>
      <c r="C34" s="7" t="str">
        <f>'[1]APC vs PDP'!$J$39</f>
        <v>SW</v>
      </c>
      <c r="D34" s="5">
        <v>109721</v>
      </c>
      <c r="E34" s="5">
        <v>111318</v>
      </c>
      <c r="F34" s="5">
        <f t="shared" si="0"/>
        <v>221039</v>
      </c>
      <c r="G34" s="6"/>
      <c r="H34" s="6"/>
    </row>
    <row r="35" spans="1:8" ht="17.25" thickBot="1" x14ac:dyDescent="0.25">
      <c r="A35" s="25">
        <v>32</v>
      </c>
      <c r="B35" s="7" t="s">
        <v>35</v>
      </c>
      <c r="C35" s="7" t="str">
        <f>'[1]APC vs PDP'!$J$9</f>
        <v>NC</v>
      </c>
      <c r="D35" s="5">
        <v>43601</v>
      </c>
      <c r="E35" s="5">
        <v>54171</v>
      </c>
      <c r="F35" s="5">
        <f t="shared" si="0"/>
        <v>97772</v>
      </c>
      <c r="G35" s="6"/>
      <c r="H35" s="6"/>
    </row>
    <row r="36" spans="1:8" ht="17.25" thickBot="1" x14ac:dyDescent="0.25">
      <c r="A36" s="25">
        <v>33</v>
      </c>
      <c r="B36" s="7" t="s">
        <v>36</v>
      </c>
      <c r="C36" s="7" t="str">
        <f>'[1]APC vs PDP'!$J$33</f>
        <v>SS</v>
      </c>
      <c r="D36" s="5">
        <v>71741</v>
      </c>
      <c r="E36" s="5">
        <v>91004</v>
      </c>
      <c r="F36" s="5">
        <f t="shared" si="0"/>
        <v>162745</v>
      </c>
      <c r="G36" s="6"/>
      <c r="H36" s="6"/>
    </row>
    <row r="37" spans="1:8" ht="17.25" thickBot="1" x14ac:dyDescent="0.25">
      <c r="A37" s="25">
        <v>34</v>
      </c>
      <c r="B37" s="7" t="s">
        <v>37</v>
      </c>
      <c r="C37" s="7" t="str">
        <f>'[1]APC vs PDP'!$J$21</f>
        <v>NW</v>
      </c>
      <c r="D37" s="5">
        <v>36372</v>
      </c>
      <c r="E37" s="5">
        <v>124240</v>
      </c>
      <c r="F37" s="5">
        <f t="shared" si="0"/>
        <v>160612</v>
      </c>
      <c r="G37" s="6"/>
      <c r="H37" s="6"/>
    </row>
    <row r="38" spans="1:8" ht="17.25" thickBot="1" x14ac:dyDescent="0.25">
      <c r="A38" s="25">
        <v>35</v>
      </c>
      <c r="B38" s="7" t="s">
        <v>38</v>
      </c>
      <c r="C38" s="7" t="str">
        <f>'[1]APC vs PDP'!$J$14</f>
        <v>NE</v>
      </c>
      <c r="D38" s="5">
        <v>22741</v>
      </c>
      <c r="E38" s="5">
        <v>38546</v>
      </c>
      <c r="F38" s="5">
        <f t="shared" si="0"/>
        <v>61287</v>
      </c>
      <c r="G38" s="6"/>
      <c r="H38" s="6"/>
    </row>
    <row r="39" spans="1:8" ht="17.25" thickBot="1" x14ac:dyDescent="0.25">
      <c r="A39" s="25">
        <v>36</v>
      </c>
      <c r="B39" s="7" t="s">
        <v>39</v>
      </c>
      <c r="C39" s="7" t="str">
        <f>'[1]APC vs PDP'!$J$15</f>
        <v>NE</v>
      </c>
      <c r="D39" s="5">
        <v>31776</v>
      </c>
      <c r="E39" s="5">
        <v>112798</v>
      </c>
      <c r="F39" s="5">
        <f t="shared" si="0"/>
        <v>144574</v>
      </c>
      <c r="G39" s="6"/>
      <c r="H39" s="6"/>
    </row>
    <row r="40" spans="1:8" ht="17.25" thickBot="1" x14ac:dyDescent="0.25">
      <c r="A40" s="26">
        <v>37</v>
      </c>
      <c r="B40" s="7" t="s">
        <v>40</v>
      </c>
      <c r="C40" s="7" t="str">
        <f>'[1]APC vs PDP'!$J$22</f>
        <v>NW</v>
      </c>
      <c r="D40" s="5">
        <v>23178</v>
      </c>
      <c r="E40" s="5">
        <v>50953</v>
      </c>
      <c r="F40" s="5">
        <f t="shared" si="0"/>
        <v>74131</v>
      </c>
      <c r="G40" s="6"/>
      <c r="H40" s="6"/>
    </row>
    <row r="41" spans="1:8" ht="17.25" thickBot="1" x14ac:dyDescent="0.25">
      <c r="A41" s="27"/>
      <c r="B41" s="40" t="s">
        <v>103</v>
      </c>
      <c r="C41" s="11"/>
      <c r="D41" s="5">
        <f>SUM(D4:D40)</f>
        <v>2475530</v>
      </c>
      <c r="E41" s="5">
        <f>SUM(E4:E40)</f>
        <v>3361133</v>
      </c>
      <c r="F41" s="5">
        <f>SUM(F4:F40)</f>
        <v>5836663</v>
      </c>
      <c r="G41" s="6"/>
      <c r="H41" s="6"/>
    </row>
    <row r="42" spans="1:8" x14ac:dyDescent="0.2">
      <c r="D42" s="6"/>
      <c r="E42" s="6"/>
      <c r="G42" s="6"/>
      <c r="H42" s="9"/>
    </row>
    <row r="43" spans="1:8" x14ac:dyDescent="0.2">
      <c r="A43" s="28" t="s">
        <v>41</v>
      </c>
      <c r="G43" s="6"/>
      <c r="H43" s="6"/>
    </row>
    <row r="44" spans="1:8" ht="15" thickBot="1" x14ac:dyDescent="0.25"/>
    <row r="45" spans="1:8" ht="17.25" thickBot="1" x14ac:dyDescent="0.3">
      <c r="A45" s="29" t="s">
        <v>99</v>
      </c>
      <c r="B45" s="2" t="s">
        <v>0</v>
      </c>
      <c r="C45" s="3" t="s">
        <v>1</v>
      </c>
      <c r="D45" s="2" t="s">
        <v>2</v>
      </c>
      <c r="E45" s="2" t="s">
        <v>3</v>
      </c>
      <c r="F45" s="2" t="s">
        <v>4</v>
      </c>
    </row>
    <row r="46" spans="1:8" ht="17.25" thickBot="1" x14ac:dyDescent="0.25">
      <c r="A46" s="24">
        <v>1</v>
      </c>
      <c r="B46" s="7" t="s">
        <v>42</v>
      </c>
      <c r="C46" s="15" t="str">
        <f>'[1]APC vs PDP'!$J$23</f>
        <v>SE</v>
      </c>
      <c r="D46" s="5">
        <v>42517</v>
      </c>
      <c r="E46" s="5">
        <v>45358</v>
      </c>
      <c r="F46" s="5">
        <f>SUM(D46:E46)</f>
        <v>87875</v>
      </c>
      <c r="G46" s="6"/>
      <c r="H46" s="6"/>
    </row>
    <row r="47" spans="1:8" ht="17.25" thickBot="1" x14ac:dyDescent="0.25">
      <c r="A47" s="24">
        <v>2</v>
      </c>
      <c r="B47" s="7" t="s">
        <v>6</v>
      </c>
      <c r="C47" s="7" t="str">
        <f>'[1]APC vs PDP'!$J$10</f>
        <v>NE</v>
      </c>
      <c r="D47" s="5">
        <v>71737</v>
      </c>
      <c r="E47" s="5">
        <v>91620</v>
      </c>
      <c r="F47" s="5">
        <f t="shared" ref="F47:F82" si="1">SUM(D47:E47)</f>
        <v>163357</v>
      </c>
      <c r="G47" s="6"/>
      <c r="H47" s="6"/>
    </row>
    <row r="48" spans="1:8" ht="17.25" thickBot="1" x14ac:dyDescent="0.25">
      <c r="A48" s="25">
        <v>3</v>
      </c>
      <c r="B48" s="7" t="s">
        <v>7</v>
      </c>
      <c r="C48" s="7" t="str">
        <f>'[1]APC vs PDP'!$J$28</f>
        <v>SS</v>
      </c>
      <c r="D48" s="5">
        <v>44842</v>
      </c>
      <c r="E48" s="5">
        <v>44127</v>
      </c>
      <c r="F48" s="5">
        <f t="shared" si="1"/>
        <v>88969</v>
      </c>
      <c r="G48" s="6"/>
      <c r="H48" s="6"/>
    </row>
    <row r="49" spans="1:8" ht="17.25" thickBot="1" x14ac:dyDescent="0.25">
      <c r="A49" s="25">
        <v>4</v>
      </c>
      <c r="B49" s="7" t="s">
        <v>8</v>
      </c>
      <c r="C49" s="7" t="str">
        <f>'[1]APC vs PDP'!$J$24</f>
        <v>SE</v>
      </c>
      <c r="D49" s="5">
        <v>43891</v>
      </c>
      <c r="E49" s="5">
        <v>49372</v>
      </c>
      <c r="F49" s="5">
        <f t="shared" si="1"/>
        <v>93263</v>
      </c>
      <c r="G49" s="6"/>
      <c r="H49" s="6"/>
    </row>
    <row r="50" spans="1:8" ht="17.25" thickBot="1" x14ac:dyDescent="0.25">
      <c r="A50" s="25">
        <v>5</v>
      </c>
      <c r="B50" s="7" t="s">
        <v>9</v>
      </c>
      <c r="C50" s="7" t="str">
        <f>'[1]APC vs PDP'!$J$11</f>
        <v>NE</v>
      </c>
      <c r="D50" s="5">
        <v>49029</v>
      </c>
      <c r="E50" s="5">
        <v>94590</v>
      </c>
      <c r="F50" s="5">
        <f t="shared" si="1"/>
        <v>143619</v>
      </c>
      <c r="G50" s="6"/>
      <c r="H50" s="6"/>
    </row>
    <row r="51" spans="1:8" ht="17.25" thickBot="1" x14ac:dyDescent="0.25">
      <c r="A51" s="24">
        <v>6</v>
      </c>
      <c r="B51" s="7" t="s">
        <v>10</v>
      </c>
      <c r="C51" s="7" t="str">
        <f>'[1]APC vs PDP'!$J$29</f>
        <v>SS</v>
      </c>
      <c r="D51" s="5">
        <v>20019</v>
      </c>
      <c r="E51" s="5">
        <v>20516</v>
      </c>
      <c r="F51" s="5">
        <f t="shared" si="1"/>
        <v>40535</v>
      </c>
      <c r="G51" s="6"/>
      <c r="H51" s="6"/>
    </row>
    <row r="52" spans="1:8" ht="17.25" thickBot="1" x14ac:dyDescent="0.25">
      <c r="A52" s="25">
        <v>7</v>
      </c>
      <c r="B52" s="7" t="s">
        <v>11</v>
      </c>
      <c r="C52" s="7" t="str">
        <f>'[1]APC vs PDP'!$J$3</f>
        <v>NC</v>
      </c>
      <c r="D52" s="5">
        <v>63861</v>
      </c>
      <c r="E52" s="5">
        <v>81230</v>
      </c>
      <c r="F52" s="5">
        <f t="shared" si="1"/>
        <v>145091</v>
      </c>
      <c r="G52" s="6"/>
      <c r="H52" s="6"/>
    </row>
    <row r="53" spans="1:8" ht="17.25" thickBot="1" x14ac:dyDescent="0.25">
      <c r="A53" s="24">
        <v>8</v>
      </c>
      <c r="B53" s="7" t="s">
        <v>12</v>
      </c>
      <c r="C53" s="7" t="str">
        <f>'[1]APC vs PDP'!$J$12</f>
        <v>NE</v>
      </c>
      <c r="D53" s="5">
        <v>104872</v>
      </c>
      <c r="E53" s="5">
        <v>119726</v>
      </c>
      <c r="F53" s="5">
        <f t="shared" si="1"/>
        <v>224598</v>
      </c>
      <c r="G53" s="6"/>
      <c r="H53" s="6"/>
    </row>
    <row r="54" spans="1:8" ht="17.25" thickBot="1" x14ac:dyDescent="0.25">
      <c r="A54" s="25">
        <v>9</v>
      </c>
      <c r="B54" s="7" t="s">
        <v>13</v>
      </c>
      <c r="C54" s="7" t="str">
        <f>'[1]APC vs PDP'!$J$30</f>
        <v>SS</v>
      </c>
      <c r="D54" s="5">
        <v>23830</v>
      </c>
      <c r="E54" s="5">
        <v>27824</v>
      </c>
      <c r="F54" s="5">
        <f t="shared" si="1"/>
        <v>51654</v>
      </c>
      <c r="G54" s="6"/>
      <c r="H54" s="6"/>
    </row>
    <row r="55" spans="1:8" ht="17.25" thickBot="1" x14ac:dyDescent="0.25">
      <c r="A55" s="24">
        <v>10</v>
      </c>
      <c r="B55" s="7" t="s">
        <v>14</v>
      </c>
      <c r="C55" s="7" t="str">
        <f>'[1]APC vs PDP'!$J$31</f>
        <v>SS</v>
      </c>
      <c r="D55" s="5">
        <v>48977</v>
      </c>
      <c r="E55" s="5">
        <v>56210</v>
      </c>
      <c r="F55" s="5">
        <f t="shared" si="1"/>
        <v>105187</v>
      </c>
      <c r="G55" s="6"/>
      <c r="H55" s="6"/>
    </row>
    <row r="56" spans="1:8" ht="17.25" thickBot="1" x14ac:dyDescent="0.25">
      <c r="A56" s="24">
        <v>11</v>
      </c>
      <c r="B56" s="7" t="s">
        <v>15</v>
      </c>
      <c r="C56" s="7" t="str">
        <f>'[1]APC vs PDP'!$J$25</f>
        <v>SE</v>
      </c>
      <c r="D56" s="5">
        <v>20139</v>
      </c>
      <c r="E56" s="5">
        <v>22833</v>
      </c>
      <c r="F56" s="5">
        <f t="shared" si="1"/>
        <v>42972</v>
      </c>
      <c r="G56" s="6"/>
      <c r="H56" s="6"/>
    </row>
    <row r="57" spans="1:8" ht="17.25" thickBot="1" x14ac:dyDescent="0.25">
      <c r="A57" s="24">
        <v>12</v>
      </c>
      <c r="B57" s="7" t="s">
        <v>16</v>
      </c>
      <c r="C57" s="7" t="str">
        <f>'[1]APC vs PDP'!$J$32</f>
        <v>SS</v>
      </c>
      <c r="D57" s="5">
        <v>42069</v>
      </c>
      <c r="E57" s="5">
        <v>48044</v>
      </c>
      <c r="F57" s="5">
        <f t="shared" si="1"/>
        <v>90113</v>
      </c>
      <c r="G57" s="6"/>
      <c r="H57" s="6"/>
    </row>
    <row r="58" spans="1:8" ht="17.25" thickBot="1" x14ac:dyDescent="0.25">
      <c r="A58" s="25">
        <v>13</v>
      </c>
      <c r="B58" s="7" t="s">
        <v>17</v>
      </c>
      <c r="C58" s="7" t="str">
        <f>'[1]APC vs PDP'!$J$34</f>
        <v>SW</v>
      </c>
      <c r="D58" s="5">
        <v>18963</v>
      </c>
      <c r="E58" s="5">
        <v>18545</v>
      </c>
      <c r="F58" s="5">
        <f t="shared" si="1"/>
        <v>37508</v>
      </c>
      <c r="G58" s="6"/>
      <c r="H58" s="6"/>
    </row>
    <row r="59" spans="1:8" ht="17.25" thickBot="1" x14ac:dyDescent="0.25">
      <c r="A59" s="25">
        <v>14</v>
      </c>
      <c r="B59" s="7" t="s">
        <v>18</v>
      </c>
      <c r="C59" s="7" t="str">
        <f>'[1]APC vs PDP'!$J$26</f>
        <v>SE</v>
      </c>
      <c r="D59" s="5">
        <v>28306</v>
      </c>
      <c r="E59" s="5">
        <v>29604</v>
      </c>
      <c r="F59" s="5">
        <f t="shared" si="1"/>
        <v>57910</v>
      </c>
      <c r="G59" s="6"/>
      <c r="H59" s="6"/>
    </row>
    <row r="60" spans="1:8" ht="17.25" thickBot="1" x14ac:dyDescent="0.25">
      <c r="A60" s="25">
        <v>15</v>
      </c>
      <c r="B60" s="7" t="s">
        <v>43</v>
      </c>
      <c r="C60" s="7" t="str">
        <f>'[1]APC vs PDP'!$J$4</f>
        <v>NC</v>
      </c>
      <c r="D60" s="5">
        <v>71459</v>
      </c>
      <c r="E60" s="5">
        <v>77095</v>
      </c>
      <c r="F60" s="5">
        <f t="shared" si="1"/>
        <v>148554</v>
      </c>
      <c r="G60" s="6"/>
      <c r="H60" s="9"/>
    </row>
    <row r="61" spans="1:8" ht="17.25" thickBot="1" x14ac:dyDescent="0.25">
      <c r="A61" s="24">
        <v>16</v>
      </c>
      <c r="B61" s="7" t="s">
        <v>19</v>
      </c>
      <c r="C61" s="7" t="str">
        <f>'[1]APC vs PDP'!$J$13</f>
        <v>NE</v>
      </c>
      <c r="D61" s="5">
        <v>36113</v>
      </c>
      <c r="E61" s="5">
        <v>46961</v>
      </c>
      <c r="F61" s="5">
        <f t="shared" si="1"/>
        <v>83074</v>
      </c>
      <c r="G61" s="6"/>
      <c r="H61" s="6"/>
    </row>
    <row r="62" spans="1:8" ht="17.25" thickBot="1" x14ac:dyDescent="0.25">
      <c r="A62" s="25">
        <v>17</v>
      </c>
      <c r="B62" s="7" t="s">
        <v>20</v>
      </c>
      <c r="C62" s="7" t="str">
        <f>'[1]APC vs PDP'!$J$27</f>
        <v>SE</v>
      </c>
      <c r="D62" s="5">
        <v>37525</v>
      </c>
      <c r="E62" s="5">
        <v>40787</v>
      </c>
      <c r="F62" s="5">
        <f t="shared" si="1"/>
        <v>78312</v>
      </c>
      <c r="G62" s="6"/>
      <c r="H62" s="6"/>
    </row>
    <row r="63" spans="1:8" ht="17.25" thickBot="1" x14ac:dyDescent="0.25">
      <c r="A63" s="24">
        <v>18</v>
      </c>
      <c r="B63" s="7" t="s">
        <v>21</v>
      </c>
      <c r="C63" s="7" t="str">
        <f>'[1]APC vs PDP'!$J$16</f>
        <v>NW</v>
      </c>
      <c r="D63" s="5">
        <v>54187</v>
      </c>
      <c r="E63" s="5">
        <v>85643</v>
      </c>
      <c r="F63" s="5">
        <f t="shared" si="1"/>
        <v>139830</v>
      </c>
      <c r="G63" s="6"/>
      <c r="H63" s="6"/>
    </row>
    <row r="64" spans="1:8" ht="17.25" thickBot="1" x14ac:dyDescent="0.25">
      <c r="A64" s="25">
        <v>19</v>
      </c>
      <c r="B64" s="7" t="s">
        <v>22</v>
      </c>
      <c r="C64" s="7" t="str">
        <f>'[1]APC vs PDP'!$J$17</f>
        <v>NW</v>
      </c>
      <c r="D64" s="5">
        <v>218647</v>
      </c>
      <c r="E64" s="5">
        <v>253211</v>
      </c>
      <c r="F64" s="5">
        <f t="shared" si="1"/>
        <v>471858</v>
      </c>
      <c r="G64" s="6"/>
      <c r="H64" s="6"/>
    </row>
    <row r="65" spans="1:8" ht="17.25" thickBot="1" x14ac:dyDescent="0.25">
      <c r="A65" s="24">
        <v>20</v>
      </c>
      <c r="B65" s="7" t="s">
        <v>23</v>
      </c>
      <c r="C65" s="7" t="str">
        <f>'[1]APC vs PDP'!$J$18</f>
        <v>NW</v>
      </c>
      <c r="D65" s="5">
        <v>159528</v>
      </c>
      <c r="E65" s="5">
        <v>213824</v>
      </c>
      <c r="F65" s="5">
        <f t="shared" si="1"/>
        <v>373352</v>
      </c>
      <c r="G65" s="6"/>
      <c r="H65" s="6"/>
    </row>
    <row r="66" spans="1:8" ht="17.25" thickBot="1" x14ac:dyDescent="0.25">
      <c r="A66" s="24">
        <v>21</v>
      </c>
      <c r="B66" s="7" t="s">
        <v>24</v>
      </c>
      <c r="C66" s="7" t="str">
        <f>'[1]APC vs PDP'!$J$19</f>
        <v>NW</v>
      </c>
      <c r="D66" s="8">
        <v>61028</v>
      </c>
      <c r="E66" s="5">
        <v>90500</v>
      </c>
      <c r="F66" s="5">
        <f t="shared" si="1"/>
        <v>151528</v>
      </c>
      <c r="G66" s="6"/>
      <c r="H66" s="6"/>
    </row>
    <row r="67" spans="1:8" ht="17.25" thickBot="1" x14ac:dyDescent="0.25">
      <c r="A67" s="24">
        <v>22</v>
      </c>
      <c r="B67" s="7" t="s">
        <v>25</v>
      </c>
      <c r="C67" s="7" t="str">
        <f>'[1]APC vs PDP'!$J$20</f>
        <v>NW</v>
      </c>
      <c r="D67" s="5">
        <v>37865</v>
      </c>
      <c r="E67" s="5">
        <v>77385</v>
      </c>
      <c r="F67" s="5">
        <f t="shared" si="1"/>
        <v>115250</v>
      </c>
      <c r="G67" s="6"/>
      <c r="H67" s="6"/>
    </row>
    <row r="68" spans="1:8" ht="17.25" thickBot="1" x14ac:dyDescent="0.25">
      <c r="A68" s="25">
        <v>23</v>
      </c>
      <c r="B68" s="7" t="s">
        <v>26</v>
      </c>
      <c r="C68" s="7" t="str">
        <f>'[1]APC vs PDP'!$J$5</f>
        <v>NC</v>
      </c>
      <c r="D68" s="5">
        <v>29586</v>
      </c>
      <c r="E68" s="5">
        <v>33330</v>
      </c>
      <c r="F68" s="5">
        <f t="shared" si="1"/>
        <v>62916</v>
      </c>
      <c r="G68" s="6"/>
      <c r="H68" s="6"/>
    </row>
    <row r="69" spans="1:8" ht="17.25" thickBot="1" x14ac:dyDescent="0.25">
      <c r="A69" s="25">
        <v>24</v>
      </c>
      <c r="B69" s="7" t="s">
        <v>27</v>
      </c>
      <c r="C69" s="7" t="str">
        <f>'[1]APC vs PDP'!$J$6</f>
        <v>NC</v>
      </c>
      <c r="D69" s="5">
        <v>51148</v>
      </c>
      <c r="E69" s="5">
        <v>49802</v>
      </c>
      <c r="F69" s="5">
        <f t="shared" si="1"/>
        <v>100950</v>
      </c>
      <c r="G69" s="6"/>
      <c r="H69" s="6"/>
    </row>
    <row r="70" spans="1:8" ht="17.25" thickBot="1" x14ac:dyDescent="0.25">
      <c r="A70" s="25">
        <v>25</v>
      </c>
      <c r="B70" s="7" t="s">
        <v>28</v>
      </c>
      <c r="C70" s="7" t="str">
        <f>'[1]APC vs PDP'!$J$35</f>
        <v>SW</v>
      </c>
      <c r="D70" s="5">
        <v>251688</v>
      </c>
      <c r="E70" s="5">
        <v>272213</v>
      </c>
      <c r="F70" s="5">
        <f t="shared" si="1"/>
        <v>523901</v>
      </c>
      <c r="G70" s="6"/>
      <c r="H70" s="6"/>
    </row>
    <row r="71" spans="1:8" ht="17.25" thickBot="1" x14ac:dyDescent="0.25">
      <c r="A71" s="24">
        <v>26</v>
      </c>
      <c r="B71" s="7" t="s">
        <v>29</v>
      </c>
      <c r="C71" s="7" t="str">
        <f>'[1]APC vs PDP'!$J$7</f>
        <v>NC</v>
      </c>
      <c r="D71" s="5">
        <v>55433</v>
      </c>
      <c r="E71" s="5">
        <v>64917</v>
      </c>
      <c r="F71" s="5">
        <f t="shared" si="1"/>
        <v>120350</v>
      </c>
      <c r="G71" s="6"/>
      <c r="H71" s="6"/>
    </row>
    <row r="72" spans="1:8" ht="17.25" thickBot="1" x14ac:dyDescent="0.25">
      <c r="A72" s="25">
        <v>27</v>
      </c>
      <c r="B72" s="7" t="s">
        <v>30</v>
      </c>
      <c r="C72" s="7" t="str">
        <f>'[1]APC vs PDP'!$J$8</f>
        <v>NC</v>
      </c>
      <c r="D72" s="5">
        <v>41964</v>
      </c>
      <c r="E72" s="5">
        <v>62446</v>
      </c>
      <c r="F72" s="5">
        <f t="shared" si="1"/>
        <v>104410</v>
      </c>
      <c r="G72" s="6"/>
      <c r="H72" s="6"/>
    </row>
    <row r="73" spans="1:8" ht="17.25" thickBot="1" x14ac:dyDescent="0.25">
      <c r="A73" s="24">
        <v>28</v>
      </c>
      <c r="B73" s="7" t="s">
        <v>31</v>
      </c>
      <c r="C73" s="7" t="str">
        <f>'[1]APC vs PDP'!$J$36</f>
        <v>SW</v>
      </c>
      <c r="D73" s="5">
        <v>98380</v>
      </c>
      <c r="E73" s="5">
        <v>98438</v>
      </c>
      <c r="F73" s="5">
        <f t="shared" si="1"/>
        <v>196818</v>
      </c>
      <c r="G73" s="6"/>
      <c r="H73" s="6"/>
    </row>
    <row r="74" spans="1:8" ht="17.25" thickBot="1" x14ac:dyDescent="0.25">
      <c r="A74" s="25">
        <v>29</v>
      </c>
      <c r="B74" s="7" t="s">
        <v>32</v>
      </c>
      <c r="C74" s="7" t="str">
        <f>'[1]APC vs PDP'!$J$37</f>
        <v>SW</v>
      </c>
      <c r="D74" s="5">
        <v>42458</v>
      </c>
      <c r="E74" s="5">
        <v>43848</v>
      </c>
      <c r="F74" s="5">
        <f t="shared" si="1"/>
        <v>86306</v>
      </c>
      <c r="G74" s="6"/>
      <c r="H74" s="6"/>
    </row>
    <row r="75" spans="1:8" ht="17.25" thickBot="1" x14ac:dyDescent="0.25">
      <c r="A75" s="25">
        <v>30</v>
      </c>
      <c r="B75" s="7" t="s">
        <v>33</v>
      </c>
      <c r="C75" s="7" t="str">
        <f>'[1]APC vs PDP'!$J$38</f>
        <v>SW</v>
      </c>
      <c r="D75" s="5">
        <v>48536</v>
      </c>
      <c r="E75" s="5">
        <v>42971</v>
      </c>
      <c r="F75" s="5">
        <f t="shared" si="1"/>
        <v>91507</v>
      </c>
      <c r="G75" s="6"/>
      <c r="H75" s="6"/>
    </row>
    <row r="76" spans="1:8" ht="17.25" thickBot="1" x14ac:dyDescent="0.25">
      <c r="A76" s="25">
        <v>31</v>
      </c>
      <c r="B76" s="7" t="s">
        <v>34</v>
      </c>
      <c r="C76" s="7" t="str">
        <f>'[1]APC vs PDP'!$J$39</f>
        <v>SW</v>
      </c>
      <c r="D76" s="5">
        <v>79864</v>
      </c>
      <c r="E76" s="5">
        <v>81449</v>
      </c>
      <c r="F76" s="5">
        <f t="shared" si="1"/>
        <v>161313</v>
      </c>
      <c r="G76" s="6"/>
      <c r="H76" s="6"/>
    </row>
    <row r="77" spans="1:8" ht="17.25" thickBot="1" x14ac:dyDescent="0.25">
      <c r="A77" s="25">
        <v>32</v>
      </c>
      <c r="B77" s="7" t="s">
        <v>35</v>
      </c>
      <c r="C77" s="7" t="str">
        <f>'[1]APC vs PDP'!$J$9</f>
        <v>NC</v>
      </c>
      <c r="D77" s="5">
        <v>39465</v>
      </c>
      <c r="E77" s="5">
        <v>47112</v>
      </c>
      <c r="F77" s="5">
        <f t="shared" si="1"/>
        <v>86577</v>
      </c>
      <c r="G77" s="6"/>
      <c r="H77" s="6"/>
    </row>
    <row r="78" spans="1:8" ht="17.25" thickBot="1" x14ac:dyDescent="0.25">
      <c r="A78" s="25">
        <v>33</v>
      </c>
      <c r="B78" s="7" t="s">
        <v>36</v>
      </c>
      <c r="C78" s="7" t="str">
        <f>'[1]APC vs PDP'!$J$33</f>
        <v>SS</v>
      </c>
      <c r="D78" s="5">
        <v>64540</v>
      </c>
      <c r="E78" s="5">
        <v>72371</v>
      </c>
      <c r="F78" s="5">
        <f t="shared" si="1"/>
        <v>136911</v>
      </c>
      <c r="G78" s="6"/>
      <c r="H78" s="6"/>
    </row>
    <row r="79" spans="1:8" ht="17.25" thickBot="1" x14ac:dyDescent="0.25">
      <c r="A79" s="25">
        <v>34</v>
      </c>
      <c r="B79" s="7" t="s">
        <v>37</v>
      </c>
      <c r="C79" s="7" t="str">
        <f>'[1]APC vs PDP'!$J$21</f>
        <v>NW</v>
      </c>
      <c r="D79" s="5">
        <v>41788</v>
      </c>
      <c r="E79" s="5">
        <v>97387</v>
      </c>
      <c r="F79" s="5">
        <f t="shared" si="1"/>
        <v>139175</v>
      </c>
      <c r="G79" s="6"/>
      <c r="H79" s="6"/>
    </row>
    <row r="80" spans="1:8" ht="17.25" thickBot="1" x14ac:dyDescent="0.25">
      <c r="A80" s="25">
        <v>35</v>
      </c>
      <c r="B80" s="7" t="s">
        <v>38</v>
      </c>
      <c r="C80" s="7" t="str">
        <f>'[1]APC vs PDP'!$J$14</f>
        <v>NE</v>
      </c>
      <c r="D80" s="5">
        <v>22518</v>
      </c>
      <c r="E80" s="5">
        <v>33751</v>
      </c>
      <c r="F80" s="5">
        <f t="shared" si="1"/>
        <v>56269</v>
      </c>
      <c r="G80" s="6"/>
      <c r="H80" s="6"/>
    </row>
    <row r="81" spans="1:8" ht="17.25" thickBot="1" x14ac:dyDescent="0.25">
      <c r="A81" s="25">
        <v>36</v>
      </c>
      <c r="B81" s="7" t="s">
        <v>39</v>
      </c>
      <c r="C81" s="7" t="str">
        <f>'[1]APC vs PDP'!$J$15</f>
        <v>NE</v>
      </c>
      <c r="D81" s="5">
        <v>36534</v>
      </c>
      <c r="E81" s="5">
        <v>54364</v>
      </c>
      <c r="F81" s="5">
        <f t="shared" si="1"/>
        <v>90898</v>
      </c>
      <c r="G81" s="6"/>
      <c r="H81" s="6"/>
    </row>
    <row r="82" spans="1:8" ht="17.25" thickBot="1" x14ac:dyDescent="0.25">
      <c r="A82" s="26">
        <v>37</v>
      </c>
      <c r="B82" s="12" t="s">
        <v>40</v>
      </c>
      <c r="C82" s="7" t="str">
        <f>'[1]APC vs PDP'!$J$22</f>
        <v>NW</v>
      </c>
      <c r="D82" s="8">
        <v>66208</v>
      </c>
      <c r="E82" s="5">
        <v>58888</v>
      </c>
      <c r="F82" s="5">
        <f t="shared" si="1"/>
        <v>125096</v>
      </c>
      <c r="G82" s="6"/>
      <c r="H82" s="6"/>
    </row>
    <row r="83" spans="1:8" ht="14.45" customHeight="1" thickBot="1" x14ac:dyDescent="0.3">
      <c r="A83" s="30"/>
      <c r="B83" s="41" t="s">
        <v>103</v>
      </c>
      <c r="C83" s="13"/>
      <c r="D83" s="14">
        <f>SUM(D46:D82)</f>
        <v>2269514</v>
      </c>
      <c r="E83" s="14">
        <f>SUM(E46:E82)</f>
        <v>2748292</v>
      </c>
      <c r="F83" s="14">
        <f>SUM(F46:F82)</f>
        <v>5017806</v>
      </c>
      <c r="G83" s="6"/>
    </row>
    <row r="84" spans="1:8" x14ac:dyDescent="0.2">
      <c r="D84" s="6"/>
      <c r="E84" s="6"/>
      <c r="G84" s="9"/>
    </row>
    <row r="85" spans="1:8" x14ac:dyDescent="0.2">
      <c r="A85" s="22" t="s">
        <v>100</v>
      </c>
      <c r="G85" s="6"/>
      <c r="H85" s="6"/>
    </row>
    <row r="86" spans="1:8" ht="15" thickBot="1" x14ac:dyDescent="0.25"/>
    <row r="87" spans="1:8" ht="17.25" thickBot="1" x14ac:dyDescent="0.3">
      <c r="A87" s="29" t="s">
        <v>99</v>
      </c>
      <c r="B87" s="2" t="s">
        <v>0</v>
      </c>
      <c r="C87" s="3" t="s">
        <v>1</v>
      </c>
      <c r="D87" s="2" t="s">
        <v>2</v>
      </c>
      <c r="E87" s="2" t="s">
        <v>3</v>
      </c>
      <c r="F87" s="2" t="s">
        <v>4</v>
      </c>
    </row>
    <row r="88" spans="1:8" ht="17.25" thickBot="1" x14ac:dyDescent="0.3">
      <c r="A88" s="24">
        <v>1</v>
      </c>
      <c r="B88" s="2" t="s">
        <v>42</v>
      </c>
      <c r="C88" s="15" t="str">
        <f>'[1]APC vs PDP'!$J$23</f>
        <v>SE</v>
      </c>
      <c r="D88" s="8">
        <v>170331</v>
      </c>
      <c r="E88" s="8">
        <v>168927</v>
      </c>
      <c r="F88" s="8">
        <v>339258</v>
      </c>
      <c r="G88" s="6"/>
      <c r="H88" s="6"/>
    </row>
    <row r="89" spans="1:8" ht="17.25" thickBot="1" x14ac:dyDescent="0.25">
      <c r="A89" s="24">
        <v>2</v>
      </c>
      <c r="B89" s="7" t="s">
        <v>6</v>
      </c>
      <c r="C89" s="7" t="str">
        <f>'[1]APC vs PDP'!$J$10</f>
        <v>NE</v>
      </c>
      <c r="D89" s="5">
        <v>232146</v>
      </c>
      <c r="E89" s="5">
        <v>249645</v>
      </c>
      <c r="F89" s="5">
        <v>481791</v>
      </c>
      <c r="G89" s="6"/>
      <c r="H89" s="6"/>
    </row>
    <row r="90" spans="1:8" ht="17.25" thickBot="1" x14ac:dyDescent="0.25">
      <c r="A90" s="25">
        <v>3</v>
      </c>
      <c r="B90" s="7" t="s">
        <v>7</v>
      </c>
      <c r="C90" s="7" t="str">
        <f>'[1]APC vs PDP'!$J$28</f>
        <v>SS</v>
      </c>
      <c r="D90" s="5">
        <v>207111</v>
      </c>
      <c r="E90" s="5">
        <v>203973</v>
      </c>
      <c r="F90" s="5">
        <v>411084</v>
      </c>
      <c r="G90" s="6"/>
      <c r="H90" s="6"/>
    </row>
    <row r="91" spans="1:8" ht="17.25" thickBot="1" x14ac:dyDescent="0.25">
      <c r="A91" s="25">
        <v>4</v>
      </c>
      <c r="B91" s="7" t="s">
        <v>8</v>
      </c>
      <c r="C91" s="7" t="str">
        <f>'[1]APC vs PDP'!$J$24</f>
        <v>SE</v>
      </c>
      <c r="D91" s="5">
        <v>200364</v>
      </c>
      <c r="E91" s="5">
        <v>203505</v>
      </c>
      <c r="F91" s="5">
        <v>403869</v>
      </c>
      <c r="G91" s="6"/>
      <c r="H91" s="6"/>
    </row>
    <row r="92" spans="1:8" ht="17.25" thickBot="1" x14ac:dyDescent="0.25">
      <c r="A92" s="25">
        <v>5</v>
      </c>
      <c r="B92" s="7" t="s">
        <v>9</v>
      </c>
      <c r="C92" s="7" t="str">
        <f>'[1]APC vs PDP'!$J$11</f>
        <v>NE</v>
      </c>
      <c r="D92" s="5">
        <v>324128</v>
      </c>
      <c r="E92" s="5">
        <v>487311</v>
      </c>
      <c r="F92" s="5">
        <v>811439</v>
      </c>
      <c r="G92" s="6"/>
      <c r="H92" s="6"/>
    </row>
    <row r="93" spans="1:8" ht="17.25" thickBot="1" x14ac:dyDescent="0.25">
      <c r="A93" s="24">
        <v>6</v>
      </c>
      <c r="B93" s="7" t="s">
        <v>10</v>
      </c>
      <c r="C93" s="7" t="str">
        <f>'[1]APC vs PDP'!$J$29</f>
        <v>SS</v>
      </c>
      <c r="D93" s="5">
        <v>54137</v>
      </c>
      <c r="E93" s="5">
        <v>51550</v>
      </c>
      <c r="F93" s="5">
        <v>105687</v>
      </c>
      <c r="G93" s="6"/>
      <c r="H93" s="6"/>
    </row>
    <row r="94" spans="1:8" ht="17.25" thickBot="1" x14ac:dyDescent="0.25">
      <c r="A94" s="25">
        <v>7</v>
      </c>
      <c r="B94" s="7" t="s">
        <v>11</v>
      </c>
      <c r="C94" s="7" t="str">
        <f>'[1]APC vs PDP'!$J$3</f>
        <v>NC</v>
      </c>
      <c r="D94" s="5">
        <v>273652</v>
      </c>
      <c r="E94" s="5">
        <v>318685</v>
      </c>
      <c r="F94" s="5">
        <v>592337</v>
      </c>
      <c r="G94" s="6"/>
      <c r="H94" s="6"/>
    </row>
    <row r="95" spans="1:8" ht="17.25" thickBot="1" x14ac:dyDescent="0.25">
      <c r="A95" s="24">
        <v>8</v>
      </c>
      <c r="B95" s="7" t="s">
        <v>12</v>
      </c>
      <c r="C95" s="7" t="str">
        <f>'[1]APC vs PDP'!$J$12</f>
        <v>NE</v>
      </c>
      <c r="D95" s="5">
        <v>475757</v>
      </c>
      <c r="E95" s="5">
        <v>423719</v>
      </c>
      <c r="F95" s="5">
        <v>899476</v>
      </c>
      <c r="G95" s="6"/>
      <c r="H95" s="6"/>
    </row>
    <row r="96" spans="1:8" ht="17.25" thickBot="1" x14ac:dyDescent="0.25">
      <c r="A96" s="25">
        <v>9</v>
      </c>
      <c r="B96" s="7" t="s">
        <v>13</v>
      </c>
      <c r="C96" s="7" t="str">
        <f>'[1]APC vs PDP'!$J$30</f>
        <v>SS</v>
      </c>
      <c r="D96" s="5">
        <v>104832</v>
      </c>
      <c r="E96" s="5">
        <v>114255</v>
      </c>
      <c r="F96" s="5">
        <v>219087</v>
      </c>
      <c r="G96" s="6"/>
      <c r="H96" s="6"/>
    </row>
    <row r="97" spans="1:8" ht="17.25" thickBot="1" x14ac:dyDescent="0.25">
      <c r="A97" s="24">
        <v>10</v>
      </c>
      <c r="B97" s="7" t="s">
        <v>14</v>
      </c>
      <c r="C97" s="7" t="str">
        <f>'[1]APC vs PDP'!$J$31</f>
        <v>SS</v>
      </c>
      <c r="D97" s="5">
        <v>283591</v>
      </c>
      <c r="E97" s="5">
        <v>277154</v>
      </c>
      <c r="F97" s="5">
        <v>560745</v>
      </c>
      <c r="G97" s="6"/>
      <c r="H97" s="6"/>
    </row>
    <row r="98" spans="1:8" ht="17.25" thickBot="1" x14ac:dyDescent="0.25">
      <c r="A98" s="24">
        <v>11</v>
      </c>
      <c r="B98" s="7" t="s">
        <v>15</v>
      </c>
      <c r="C98" s="7" t="str">
        <f>'[1]APC vs PDP'!$J$25</f>
        <v>SE</v>
      </c>
      <c r="D98" s="5">
        <v>70149</v>
      </c>
      <c r="E98" s="5">
        <v>78381</v>
      </c>
      <c r="F98" s="5">
        <v>148530</v>
      </c>
      <c r="G98" s="6"/>
      <c r="H98" s="6"/>
    </row>
    <row r="99" spans="1:8" ht="17.25" thickBot="1" x14ac:dyDescent="0.25">
      <c r="A99" s="24">
        <v>12</v>
      </c>
      <c r="B99" s="7" t="s">
        <v>16</v>
      </c>
      <c r="C99" s="7" t="str">
        <f>'[1]APC vs PDP'!$J$32</f>
        <v>SS</v>
      </c>
      <c r="D99" s="5">
        <v>237151</v>
      </c>
      <c r="E99" s="5">
        <v>240178</v>
      </c>
      <c r="F99" s="5">
        <v>477329</v>
      </c>
      <c r="G99" s="6"/>
      <c r="H99" s="6"/>
    </row>
    <row r="100" spans="1:8" ht="17.25" thickBot="1" x14ac:dyDescent="0.25">
      <c r="A100" s="25">
        <v>13</v>
      </c>
      <c r="B100" s="7" t="s">
        <v>17</v>
      </c>
      <c r="C100" s="7" t="str">
        <f>'[1]APC vs PDP'!$J$34</f>
        <v>SW</v>
      </c>
      <c r="D100" s="5">
        <v>103479</v>
      </c>
      <c r="E100" s="5">
        <v>97626</v>
      </c>
      <c r="F100" s="5">
        <v>201105</v>
      </c>
      <c r="G100" s="6"/>
      <c r="H100" s="6"/>
    </row>
    <row r="101" spans="1:8" ht="17.25" thickBot="1" x14ac:dyDescent="0.25">
      <c r="A101" s="25">
        <v>14</v>
      </c>
      <c r="B101" s="7" t="s">
        <v>18</v>
      </c>
      <c r="C101" s="7" t="str">
        <f>'[1]APC vs PDP'!$J$26</f>
        <v>SE</v>
      </c>
      <c r="D101" s="5">
        <v>181898</v>
      </c>
      <c r="E101" s="5">
        <v>163905</v>
      </c>
      <c r="F101" s="5">
        <v>345803</v>
      </c>
      <c r="G101" s="6"/>
      <c r="H101" s="6"/>
    </row>
    <row r="102" spans="1:8" ht="17.25" thickBot="1" x14ac:dyDescent="0.25">
      <c r="A102" s="25">
        <v>15</v>
      </c>
      <c r="B102" s="7" t="s">
        <v>43</v>
      </c>
      <c r="C102" s="7" t="str">
        <f>'[1]APC vs PDP'!$J$4</f>
        <v>NC</v>
      </c>
      <c r="D102" s="5">
        <v>417741</v>
      </c>
      <c r="E102" s="5">
        <v>472976</v>
      </c>
      <c r="F102" s="5">
        <v>890717</v>
      </c>
      <c r="G102" s="6"/>
      <c r="H102" s="9"/>
    </row>
    <row r="103" spans="1:8" ht="17.25" thickBot="1" x14ac:dyDescent="0.25">
      <c r="A103" s="24">
        <v>16</v>
      </c>
      <c r="B103" s="7" t="s">
        <v>19</v>
      </c>
      <c r="C103" s="7" t="str">
        <f>'[1]APC vs PDP'!$J$13</f>
        <v>NE</v>
      </c>
      <c r="D103" s="5">
        <v>266087</v>
      </c>
      <c r="E103" s="5">
        <v>295189</v>
      </c>
      <c r="F103" s="5">
        <v>561276</v>
      </c>
      <c r="G103" s="6"/>
      <c r="H103" s="6"/>
    </row>
    <row r="104" spans="1:8" ht="17.25" thickBot="1" x14ac:dyDescent="0.25">
      <c r="A104" s="25">
        <v>17</v>
      </c>
      <c r="B104" s="7" t="s">
        <v>20</v>
      </c>
      <c r="C104" s="7" t="str">
        <f>'[1]APC vs PDP'!$J$27</f>
        <v>SE</v>
      </c>
      <c r="D104" s="5">
        <v>183095</v>
      </c>
      <c r="E104" s="5">
        <v>180926</v>
      </c>
      <c r="F104" s="5">
        <v>364021</v>
      </c>
      <c r="G104" s="6"/>
      <c r="H104" s="6"/>
    </row>
    <row r="105" spans="1:8" ht="17.25" thickBot="1" x14ac:dyDescent="0.25">
      <c r="A105" s="24">
        <v>18</v>
      </c>
      <c r="B105" s="7" t="s">
        <v>21</v>
      </c>
      <c r="C105" s="7" t="str">
        <f>'[1]APC vs PDP'!$J$16</f>
        <v>NW</v>
      </c>
      <c r="D105" s="5">
        <v>376976</v>
      </c>
      <c r="E105" s="5">
        <v>479815</v>
      </c>
      <c r="F105" s="5">
        <v>856791</v>
      </c>
      <c r="G105" s="6"/>
      <c r="H105" s="6"/>
    </row>
    <row r="106" spans="1:8" ht="17.25" thickBot="1" x14ac:dyDescent="0.25">
      <c r="A106" s="25">
        <v>19</v>
      </c>
      <c r="B106" s="7" t="s">
        <v>22</v>
      </c>
      <c r="C106" s="7" t="str">
        <f>'[1]APC vs PDP'!$J$17</f>
        <v>NW</v>
      </c>
      <c r="D106" s="8">
        <v>662611</v>
      </c>
      <c r="E106" s="5">
        <v>771720</v>
      </c>
      <c r="F106" s="5">
        <v>1434331</v>
      </c>
      <c r="G106" s="6"/>
      <c r="H106" s="6"/>
    </row>
    <row r="107" spans="1:8" ht="17.25" thickBot="1" x14ac:dyDescent="0.25">
      <c r="A107" s="24">
        <v>20</v>
      </c>
      <c r="B107" s="7" t="s">
        <v>23</v>
      </c>
      <c r="C107" s="7" t="str">
        <f>'[1]APC vs PDP'!$J$18</f>
        <v>NW</v>
      </c>
      <c r="D107" s="5">
        <v>1589882</v>
      </c>
      <c r="E107" s="5">
        <v>1825539</v>
      </c>
      <c r="F107" s="5">
        <v>3415421</v>
      </c>
      <c r="G107" s="6"/>
      <c r="H107" s="6"/>
    </row>
    <row r="108" spans="1:8" ht="17.25" thickBot="1" x14ac:dyDescent="0.25">
      <c r="A108" s="24">
        <v>21</v>
      </c>
      <c r="B108" s="7" t="s">
        <v>24</v>
      </c>
      <c r="C108" s="7" t="str">
        <f>'[1]APC vs PDP'!$J$19</f>
        <v>NW</v>
      </c>
      <c r="D108" s="5">
        <v>544553</v>
      </c>
      <c r="E108" s="5">
        <v>708612</v>
      </c>
      <c r="F108" s="5">
        <v>1253165</v>
      </c>
      <c r="G108" s="6"/>
      <c r="H108" s="6"/>
    </row>
    <row r="109" spans="1:8" ht="17.25" thickBot="1" x14ac:dyDescent="0.25">
      <c r="A109" s="24">
        <v>22</v>
      </c>
      <c r="B109" s="7" t="s">
        <v>25</v>
      </c>
      <c r="C109" s="7" t="str">
        <f>'[1]APC vs PDP'!$J$20</f>
        <v>NW</v>
      </c>
      <c r="D109" s="5">
        <v>274262</v>
      </c>
      <c r="E109" s="5">
        <v>435560</v>
      </c>
      <c r="F109" s="5">
        <v>709822</v>
      </c>
      <c r="G109" s="6"/>
      <c r="H109" s="6"/>
    </row>
    <row r="110" spans="1:8" ht="17.25" thickBot="1" x14ac:dyDescent="0.25">
      <c r="A110" s="25">
        <v>23</v>
      </c>
      <c r="B110" s="7" t="s">
        <v>26</v>
      </c>
      <c r="C110" s="7" t="str">
        <f>'[1]APC vs PDP'!$J$5</f>
        <v>NC</v>
      </c>
      <c r="D110" s="5">
        <v>188259</v>
      </c>
      <c r="E110" s="5">
        <v>182764</v>
      </c>
      <c r="F110" s="5">
        <v>371023</v>
      </c>
      <c r="G110" s="6"/>
      <c r="H110" s="6"/>
    </row>
    <row r="111" spans="1:8" ht="17.25" thickBot="1" x14ac:dyDescent="0.25">
      <c r="A111" s="25">
        <v>24</v>
      </c>
      <c r="B111" s="7" t="s">
        <v>27</v>
      </c>
      <c r="C111" s="7" t="str">
        <f>'[1]APC vs PDP'!$J$6</f>
        <v>NC</v>
      </c>
      <c r="D111" s="8">
        <v>222086</v>
      </c>
      <c r="E111" s="5">
        <v>209872</v>
      </c>
      <c r="F111" s="5">
        <v>431958</v>
      </c>
      <c r="G111" s="6"/>
      <c r="H111" s="6"/>
    </row>
    <row r="112" spans="1:8" ht="17.25" thickBot="1" x14ac:dyDescent="0.25">
      <c r="A112" s="25">
        <v>25</v>
      </c>
      <c r="B112" s="7" t="s">
        <v>28</v>
      </c>
      <c r="C112" s="7" t="str">
        <f>'[1]APC vs PDP'!$J$35</f>
        <v>SW</v>
      </c>
      <c r="D112" s="5">
        <v>1487493</v>
      </c>
      <c r="E112" s="5">
        <v>1515200</v>
      </c>
      <c r="F112" s="5">
        <v>3002693</v>
      </c>
      <c r="G112" s="6"/>
      <c r="H112" s="6"/>
    </row>
    <row r="113" spans="1:8" ht="17.25" thickBot="1" x14ac:dyDescent="0.25">
      <c r="A113" s="24">
        <v>26</v>
      </c>
      <c r="B113" s="7" t="s">
        <v>29</v>
      </c>
      <c r="C113" s="7" t="str">
        <f>'[1]APC vs PDP'!$J$7</f>
        <v>NC</v>
      </c>
      <c r="D113" s="5">
        <v>303930</v>
      </c>
      <c r="E113" s="5">
        <v>332890</v>
      </c>
      <c r="F113" s="5">
        <v>636820</v>
      </c>
      <c r="G113" s="6"/>
      <c r="H113" s="6"/>
    </row>
    <row r="114" spans="1:8" ht="17.25" thickBot="1" x14ac:dyDescent="0.25">
      <c r="A114" s="25">
        <v>27</v>
      </c>
      <c r="B114" s="7" t="s">
        <v>30</v>
      </c>
      <c r="C114" s="7" t="str">
        <f>'[1]APC vs PDP'!$J$8</f>
        <v>NC</v>
      </c>
      <c r="D114" s="5">
        <v>347701</v>
      </c>
      <c r="E114" s="5">
        <v>473476</v>
      </c>
      <c r="F114" s="5">
        <v>821177</v>
      </c>
      <c r="G114" s="6"/>
      <c r="H114" s="6"/>
    </row>
    <row r="115" spans="1:8" ht="17.25" thickBot="1" x14ac:dyDescent="0.25">
      <c r="A115" s="24">
        <v>28</v>
      </c>
      <c r="B115" s="7" t="s">
        <v>31</v>
      </c>
      <c r="C115" s="7" t="str">
        <f>'[1]APC vs PDP'!$J$36</f>
        <v>SW</v>
      </c>
      <c r="D115" s="5">
        <v>652505</v>
      </c>
      <c r="E115" s="5">
        <v>625369</v>
      </c>
      <c r="F115" s="5">
        <v>1277874</v>
      </c>
      <c r="G115" s="6"/>
      <c r="H115" s="6"/>
    </row>
    <row r="116" spans="1:8" ht="17.25" thickBot="1" x14ac:dyDescent="0.25">
      <c r="A116" s="25">
        <v>29</v>
      </c>
      <c r="B116" s="7" t="s">
        <v>32</v>
      </c>
      <c r="C116" s="7" t="str">
        <f>'[1]APC vs PDP'!$J$37</f>
        <v>SW</v>
      </c>
      <c r="D116" s="5">
        <v>228953</v>
      </c>
      <c r="E116" s="5">
        <v>220790</v>
      </c>
      <c r="F116" s="5">
        <v>449743</v>
      </c>
      <c r="G116" s="6"/>
      <c r="H116" s="6"/>
    </row>
    <row r="117" spans="1:8" ht="17.25" thickBot="1" x14ac:dyDescent="0.25">
      <c r="A117" s="25">
        <v>30</v>
      </c>
      <c r="B117" s="7" t="s">
        <v>33</v>
      </c>
      <c r="C117" s="7" t="str">
        <f>'[1]APC vs PDP'!$J$38</f>
        <v>SW</v>
      </c>
      <c r="D117" s="8">
        <v>226182</v>
      </c>
      <c r="E117" s="5">
        <v>211267</v>
      </c>
      <c r="F117" s="5">
        <v>437449</v>
      </c>
      <c r="G117" s="6"/>
      <c r="H117" s="6"/>
    </row>
    <row r="118" spans="1:8" ht="17.25" thickBot="1" x14ac:dyDescent="0.25">
      <c r="A118" s="25">
        <v>31</v>
      </c>
      <c r="B118" s="7" t="s">
        <v>34</v>
      </c>
      <c r="C118" s="7" t="str">
        <f>'[1]APC vs PDP'!$J$39</f>
        <v>SW</v>
      </c>
      <c r="D118" s="5">
        <v>542152</v>
      </c>
      <c r="E118" s="5">
        <v>509420</v>
      </c>
      <c r="F118" s="5">
        <v>1051572</v>
      </c>
      <c r="G118" s="6"/>
      <c r="H118" s="6"/>
    </row>
    <row r="119" spans="1:8" ht="17.25" thickBot="1" x14ac:dyDescent="0.25">
      <c r="A119" s="25">
        <v>32</v>
      </c>
      <c r="B119" s="7" t="s">
        <v>35</v>
      </c>
      <c r="C119" s="7" t="str">
        <f>'[1]APC vs PDP'!$J$9</f>
        <v>NC</v>
      </c>
      <c r="D119" s="5">
        <v>317520</v>
      </c>
      <c r="E119" s="5">
        <v>346483</v>
      </c>
      <c r="F119" s="5">
        <v>664003</v>
      </c>
      <c r="G119" s="6"/>
      <c r="H119" s="6"/>
    </row>
    <row r="120" spans="1:8" ht="17.25" thickBot="1" x14ac:dyDescent="0.25">
      <c r="A120" s="25">
        <v>33</v>
      </c>
      <c r="B120" s="7" t="s">
        <v>36</v>
      </c>
      <c r="C120" s="7" t="str">
        <f>'[1]APC vs PDP'!$J$33</f>
        <v>SS</v>
      </c>
      <c r="D120" s="5">
        <v>292534</v>
      </c>
      <c r="E120" s="5">
        <v>307377</v>
      </c>
      <c r="F120" s="5">
        <v>599911</v>
      </c>
      <c r="G120" s="6"/>
      <c r="H120" s="6"/>
    </row>
    <row r="121" spans="1:8" ht="17.25" thickBot="1" x14ac:dyDescent="0.25">
      <c r="A121" s="25">
        <v>34</v>
      </c>
      <c r="B121" s="7" t="s">
        <v>37</v>
      </c>
      <c r="C121" s="7" t="str">
        <f>'[1]APC vs PDP'!$J$21</f>
        <v>NW</v>
      </c>
      <c r="D121" s="5">
        <v>233985</v>
      </c>
      <c r="E121" s="5">
        <v>330157</v>
      </c>
      <c r="F121" s="5">
        <v>564142</v>
      </c>
      <c r="G121" s="6"/>
      <c r="H121" s="6"/>
    </row>
    <row r="122" spans="1:8" ht="17.25" thickBot="1" x14ac:dyDescent="0.25">
      <c r="A122" s="25">
        <v>35</v>
      </c>
      <c r="B122" s="7" t="s">
        <v>38</v>
      </c>
      <c r="C122" s="7" t="str">
        <f>'[1]APC vs PDP'!$J$14</f>
        <v>NE</v>
      </c>
      <c r="D122" s="5">
        <v>178348</v>
      </c>
      <c r="E122" s="5">
        <v>221363</v>
      </c>
      <c r="F122" s="5">
        <v>399711</v>
      </c>
      <c r="G122" s="6"/>
      <c r="H122" s="6"/>
    </row>
    <row r="123" spans="1:8" ht="17.25" thickBot="1" x14ac:dyDescent="0.25">
      <c r="A123" s="25">
        <v>36</v>
      </c>
      <c r="B123" s="7" t="s">
        <v>39</v>
      </c>
      <c r="C123" s="7" t="str">
        <f>'[1]APC vs PDP'!$J$15</f>
        <v>NE</v>
      </c>
      <c r="D123" s="5">
        <v>164409</v>
      </c>
      <c r="E123" s="5">
        <v>239348</v>
      </c>
      <c r="F123" s="5">
        <v>403757</v>
      </c>
      <c r="G123" s="6"/>
      <c r="H123" s="6"/>
    </row>
    <row r="124" spans="1:8" ht="17.25" thickBot="1" x14ac:dyDescent="0.25">
      <c r="A124" s="26">
        <v>37</v>
      </c>
      <c r="B124" s="7" t="s">
        <v>40</v>
      </c>
      <c r="C124" s="7" t="str">
        <f>'[1]APC vs PDP'!$J$22</f>
        <v>NW</v>
      </c>
      <c r="D124" s="5">
        <v>205420</v>
      </c>
      <c r="E124" s="5">
        <v>251811</v>
      </c>
      <c r="F124" s="5">
        <v>457231</v>
      </c>
      <c r="G124" s="6"/>
      <c r="H124" s="6"/>
    </row>
    <row r="125" spans="1:8" ht="17.25" thickBot="1" x14ac:dyDescent="0.25">
      <c r="A125" s="31"/>
      <c r="B125" s="40" t="s">
        <v>103</v>
      </c>
      <c r="C125" s="11"/>
      <c r="D125" s="5">
        <f>SUM(D88:D124)</f>
        <v>12825410</v>
      </c>
      <c r="E125" s="5">
        <f>SUM(E88:E124)</f>
        <v>14226738</v>
      </c>
      <c r="F125" s="5">
        <f>SUM(F88:F124)</f>
        <v>27052148</v>
      </c>
      <c r="G125" s="6"/>
    </row>
    <row r="126" spans="1:8" x14ac:dyDescent="0.2">
      <c r="A126" s="35"/>
      <c r="B126" s="36"/>
      <c r="C126" s="36"/>
      <c r="D126" s="37"/>
      <c r="E126" s="37"/>
      <c r="F126" s="37"/>
      <c r="G126" s="6"/>
    </row>
    <row r="127" spans="1:8" ht="15" thickBot="1" x14ac:dyDescent="0.25">
      <c r="A127" s="28" t="s">
        <v>102</v>
      </c>
      <c r="G127" s="6"/>
      <c r="H127" s="6"/>
    </row>
    <row r="128" spans="1:8" ht="18" thickBot="1" x14ac:dyDescent="0.3">
      <c r="A128" s="29" t="s">
        <v>101</v>
      </c>
      <c r="B128" s="2" t="s">
        <v>56</v>
      </c>
      <c r="C128" s="3" t="s">
        <v>1</v>
      </c>
      <c r="D128" s="2" t="s">
        <v>57</v>
      </c>
      <c r="E128" s="2" t="s">
        <v>58</v>
      </c>
      <c r="F128" s="2" t="s">
        <v>59</v>
      </c>
    </row>
    <row r="129" spans="1:6" ht="18" thickBot="1" x14ac:dyDescent="0.3">
      <c r="A129" s="24">
        <v>1</v>
      </c>
      <c r="B129" s="2" t="s">
        <v>60</v>
      </c>
      <c r="C129" s="15" t="str">
        <f>'[1]APC vs PDP'!$J$23</f>
        <v>SE</v>
      </c>
      <c r="D129" s="8">
        <v>154375</v>
      </c>
      <c r="E129" s="8">
        <v>359119</v>
      </c>
      <c r="F129" s="8">
        <v>513494</v>
      </c>
    </row>
    <row r="130" spans="1:6" ht="18" thickBot="1" x14ac:dyDescent="0.25">
      <c r="A130" s="24">
        <v>2</v>
      </c>
      <c r="B130" s="7" t="s">
        <v>61</v>
      </c>
      <c r="C130" s="7" t="str">
        <f>'[1]APC vs PDP'!$J$10</f>
        <v>NE</v>
      </c>
      <c r="D130" s="5">
        <v>254344</v>
      </c>
      <c r="E130" s="5">
        <v>351065</v>
      </c>
      <c r="F130" s="5">
        <v>605409</v>
      </c>
    </row>
    <row r="131" spans="1:6" ht="18" thickBot="1" x14ac:dyDescent="0.25">
      <c r="A131" s="25">
        <v>3</v>
      </c>
      <c r="B131" s="7" t="s">
        <v>62</v>
      </c>
      <c r="C131" s="7" t="str">
        <f>'[1]APC vs PDP'!$J$28</f>
        <v>SS</v>
      </c>
      <c r="D131" s="5">
        <v>137920</v>
      </c>
      <c r="E131" s="5">
        <v>175409</v>
      </c>
      <c r="F131" s="5">
        <v>313329</v>
      </c>
    </row>
    <row r="132" spans="1:6" ht="18" thickBot="1" x14ac:dyDescent="0.25">
      <c r="A132" s="25">
        <v>4</v>
      </c>
      <c r="B132" s="7" t="s">
        <v>63</v>
      </c>
      <c r="C132" s="7" t="str">
        <f>'[1]APC vs PDP'!$J$24</f>
        <v>SE</v>
      </c>
      <c r="D132" s="5">
        <v>189128</v>
      </c>
      <c r="E132" s="5">
        <v>228625</v>
      </c>
      <c r="F132" s="5">
        <v>417753</v>
      </c>
    </row>
    <row r="133" spans="1:6" ht="18" thickBot="1" x14ac:dyDescent="0.25">
      <c r="A133" s="25">
        <v>5</v>
      </c>
      <c r="B133" s="7" t="s">
        <v>64</v>
      </c>
      <c r="C133" s="7" t="str">
        <f>'[1]APC vs PDP'!$J$11</f>
        <v>NE</v>
      </c>
      <c r="D133" s="5">
        <v>288184</v>
      </c>
      <c r="E133" s="5">
        <v>476042</v>
      </c>
      <c r="F133" s="5">
        <v>764226</v>
      </c>
    </row>
    <row r="134" spans="1:6" ht="18" thickBot="1" x14ac:dyDescent="0.25">
      <c r="A134" s="24">
        <v>6</v>
      </c>
      <c r="B134" s="7" t="s">
        <v>65</v>
      </c>
      <c r="C134" s="7" t="str">
        <f>'[1]APC vs PDP'!$J$29</f>
        <v>SS</v>
      </c>
      <c r="D134" s="5">
        <v>42462</v>
      </c>
      <c r="E134" s="5">
        <v>58063</v>
      </c>
      <c r="F134" s="5">
        <v>100525</v>
      </c>
    </row>
    <row r="135" spans="1:6" ht="18" thickBot="1" x14ac:dyDescent="0.25">
      <c r="A135" s="25">
        <v>7</v>
      </c>
      <c r="B135" s="7" t="s">
        <v>66</v>
      </c>
      <c r="C135" s="7" t="str">
        <f>'[1]APC vs PDP'!$J$3</f>
        <v>NC</v>
      </c>
      <c r="D135" s="5">
        <v>224746</v>
      </c>
      <c r="E135" s="5">
        <v>279211</v>
      </c>
      <c r="F135" s="5">
        <v>503957</v>
      </c>
    </row>
    <row r="136" spans="1:6" ht="18" thickBot="1" x14ac:dyDescent="0.25">
      <c r="A136" s="24">
        <v>8</v>
      </c>
      <c r="B136" s="7" t="s">
        <v>67</v>
      </c>
      <c r="C136" s="7" t="str">
        <f>'[1]APC vs PDP'!$J$12</f>
        <v>NE</v>
      </c>
      <c r="D136" s="5">
        <v>199814</v>
      </c>
      <c r="E136" s="5">
        <v>261073</v>
      </c>
      <c r="F136" s="5">
        <v>460887</v>
      </c>
    </row>
    <row r="137" spans="1:6" ht="18" thickBot="1" x14ac:dyDescent="0.25">
      <c r="A137" s="25">
        <v>9</v>
      </c>
      <c r="B137" s="7" t="s">
        <v>68</v>
      </c>
      <c r="C137" s="7" t="str">
        <f>'[1]APC vs PDP'!$J$30</f>
        <v>SS</v>
      </c>
      <c r="D137" s="5">
        <v>123994</v>
      </c>
      <c r="E137" s="5">
        <v>144910</v>
      </c>
      <c r="F137" s="5">
        <v>268904</v>
      </c>
    </row>
    <row r="138" spans="1:6" ht="18" thickBot="1" x14ac:dyDescent="0.25">
      <c r="A138" s="24">
        <v>10</v>
      </c>
      <c r="B138" s="7" t="s">
        <v>69</v>
      </c>
      <c r="C138" s="7" t="str">
        <f>'[1]APC vs PDP'!$J$31</f>
        <v>SS</v>
      </c>
      <c r="D138" s="5">
        <v>253559</v>
      </c>
      <c r="E138" s="5">
        <v>276521</v>
      </c>
      <c r="F138" s="5">
        <v>530080</v>
      </c>
    </row>
    <row r="139" spans="1:6" ht="18" thickBot="1" x14ac:dyDescent="0.25">
      <c r="A139" s="24">
        <v>11</v>
      </c>
      <c r="B139" s="7" t="s">
        <v>71</v>
      </c>
      <c r="C139" s="7" t="str">
        <f>'[1]APC vs PDP'!$J$25</f>
        <v>SE</v>
      </c>
      <c r="D139" s="5">
        <v>75029</v>
      </c>
      <c r="E139" s="5">
        <v>90346</v>
      </c>
      <c r="F139" s="5">
        <v>165375</v>
      </c>
    </row>
    <row r="140" spans="1:6" ht="18" thickBot="1" x14ac:dyDescent="0.25">
      <c r="A140" s="24">
        <v>12</v>
      </c>
      <c r="B140" s="7" t="s">
        <v>72</v>
      </c>
      <c r="C140" s="7" t="str">
        <f>'[1]APC vs PDP'!$J$32</f>
        <v>SS</v>
      </c>
      <c r="D140" s="5">
        <v>220832</v>
      </c>
      <c r="E140" s="5">
        <v>248370</v>
      </c>
      <c r="F140" s="5">
        <v>469202</v>
      </c>
    </row>
    <row r="141" spans="1:6" ht="18" thickBot="1" x14ac:dyDescent="0.25">
      <c r="A141" s="25">
        <v>13</v>
      </c>
      <c r="B141" s="7" t="s">
        <v>73</v>
      </c>
      <c r="C141" s="7" t="str">
        <f>'[1]APC vs PDP'!$J$34</f>
        <v>SW</v>
      </c>
      <c r="D141" s="5">
        <v>65335</v>
      </c>
      <c r="E141" s="5">
        <v>76199</v>
      </c>
      <c r="F141" s="5">
        <v>141534</v>
      </c>
    </row>
    <row r="142" spans="1:6" ht="18" thickBot="1" x14ac:dyDescent="0.25">
      <c r="A142" s="25">
        <v>14</v>
      </c>
      <c r="B142" s="7" t="s">
        <v>74</v>
      </c>
      <c r="C142" s="7" t="str">
        <f>'[1]APC vs PDP'!$J$26</f>
        <v>SE</v>
      </c>
      <c r="D142" s="5">
        <v>163938</v>
      </c>
      <c r="E142" s="5">
        <v>163770</v>
      </c>
      <c r="F142" s="5">
        <v>327708</v>
      </c>
    </row>
    <row r="143" spans="1:6" ht="18" thickBot="1" x14ac:dyDescent="0.25">
      <c r="A143" s="25">
        <v>15</v>
      </c>
      <c r="B143" s="7" t="s">
        <v>75</v>
      </c>
      <c r="C143" s="7" t="str">
        <f>'[1]APC vs PDP'!$J$4</f>
        <v>NC</v>
      </c>
      <c r="D143" s="5">
        <v>222292</v>
      </c>
      <c r="E143" s="5">
        <v>304422</v>
      </c>
      <c r="F143" s="5">
        <v>526714</v>
      </c>
    </row>
    <row r="144" spans="1:6" ht="18" thickBot="1" x14ac:dyDescent="0.25">
      <c r="A144" s="24">
        <v>16</v>
      </c>
      <c r="B144" s="7" t="s">
        <v>76</v>
      </c>
      <c r="C144" s="7" t="str">
        <f>'[1]APC vs PDP'!$J$13</f>
        <v>NE</v>
      </c>
      <c r="D144" s="5">
        <v>172535</v>
      </c>
      <c r="E144" s="5">
        <v>253485</v>
      </c>
      <c r="F144" s="5">
        <v>426020</v>
      </c>
    </row>
    <row r="145" spans="1:6" ht="18" thickBot="1" x14ac:dyDescent="0.25">
      <c r="A145" s="25">
        <v>17</v>
      </c>
      <c r="B145" s="7" t="s">
        <v>77</v>
      </c>
      <c r="C145" s="7" t="str">
        <f>'[1]APC vs PDP'!$J$27</f>
        <v>SE</v>
      </c>
      <c r="D145" s="5">
        <v>174876</v>
      </c>
      <c r="E145" s="5">
        <v>194167</v>
      </c>
      <c r="F145" s="5">
        <v>369043</v>
      </c>
    </row>
    <row r="146" spans="1:6" ht="18" thickBot="1" x14ac:dyDescent="0.25">
      <c r="A146" s="24">
        <v>18</v>
      </c>
      <c r="B146" s="7" t="s">
        <v>78</v>
      </c>
      <c r="C146" s="7" t="str">
        <f>'[1]APC vs PDP'!$J$16</f>
        <v>NW</v>
      </c>
      <c r="D146" s="5">
        <v>314908</v>
      </c>
      <c r="E146" s="5">
        <v>418560</v>
      </c>
      <c r="F146" s="5">
        <v>733468</v>
      </c>
    </row>
    <row r="147" spans="1:6" ht="18" thickBot="1" x14ac:dyDescent="0.25">
      <c r="A147" s="25">
        <v>19</v>
      </c>
      <c r="B147" s="7" t="s">
        <v>79</v>
      </c>
      <c r="C147" s="7" t="str">
        <f>'[1]APC vs PDP'!$J$17</f>
        <v>NW</v>
      </c>
      <c r="D147" s="8">
        <v>559066</v>
      </c>
      <c r="E147" s="5">
        <v>697413</v>
      </c>
      <c r="F147" s="5">
        <v>1256479</v>
      </c>
    </row>
    <row r="148" spans="1:6" ht="18" thickBot="1" x14ac:dyDescent="0.25">
      <c r="A148" s="24">
        <v>20</v>
      </c>
      <c r="B148" s="7" t="s">
        <v>80</v>
      </c>
      <c r="C148" s="7" t="str">
        <f>'[1]APC vs PDP'!$J$18</f>
        <v>NW</v>
      </c>
      <c r="D148" s="5">
        <v>1122030</v>
      </c>
      <c r="E148" s="5">
        <v>1322194</v>
      </c>
      <c r="F148" s="5">
        <v>2444224</v>
      </c>
    </row>
    <row r="149" spans="1:6" ht="18" thickBot="1" x14ac:dyDescent="0.25">
      <c r="A149" s="24">
        <v>21</v>
      </c>
      <c r="B149" s="7" t="s">
        <v>81</v>
      </c>
      <c r="C149" s="7" t="str">
        <f>'[1]APC vs PDP'!$J$19</f>
        <v>NW</v>
      </c>
      <c r="D149" s="5">
        <v>501048</v>
      </c>
      <c r="E149" s="5">
        <v>655101</v>
      </c>
      <c r="F149" s="5">
        <v>1156149</v>
      </c>
    </row>
    <row r="150" spans="1:6" ht="18" thickBot="1" x14ac:dyDescent="0.25">
      <c r="A150" s="24">
        <v>22</v>
      </c>
      <c r="B150" s="7" t="s">
        <v>82</v>
      </c>
      <c r="C150" s="7" t="str">
        <f>'[1]APC vs PDP'!$J$20</f>
        <v>NW</v>
      </c>
      <c r="D150" s="5">
        <v>225444</v>
      </c>
      <c r="E150" s="5">
        <v>330718</v>
      </c>
      <c r="F150" s="5">
        <v>556162</v>
      </c>
    </row>
    <row r="151" spans="1:6" ht="18" thickBot="1" x14ac:dyDescent="0.25">
      <c r="A151" s="25">
        <v>23</v>
      </c>
      <c r="B151" s="7" t="s">
        <v>83</v>
      </c>
      <c r="C151" s="7" t="str">
        <f>'[1]APC vs PDP'!$J$5</f>
        <v>NC</v>
      </c>
      <c r="D151" s="5">
        <v>144960</v>
      </c>
      <c r="E151" s="5">
        <v>163721</v>
      </c>
      <c r="F151" s="5">
        <v>308681</v>
      </c>
    </row>
    <row r="152" spans="1:6" ht="18" thickBot="1" x14ac:dyDescent="0.25">
      <c r="A152" s="25">
        <v>24</v>
      </c>
      <c r="B152" s="7" t="s">
        <v>84</v>
      </c>
      <c r="C152" s="7" t="str">
        <f>'[1]APC vs PDP'!$J$6</f>
        <v>NC</v>
      </c>
      <c r="D152" s="8">
        <v>147949</v>
      </c>
      <c r="E152" s="5">
        <v>184540</v>
      </c>
      <c r="F152" s="5">
        <v>332489</v>
      </c>
    </row>
    <row r="153" spans="1:6" ht="18" thickBot="1" x14ac:dyDescent="0.25">
      <c r="A153" s="25">
        <v>25</v>
      </c>
      <c r="B153" s="7" t="s">
        <v>85</v>
      </c>
      <c r="C153" s="7" t="str">
        <f>'[1]APC vs PDP'!$J$35</f>
        <v>SW</v>
      </c>
      <c r="D153" s="5">
        <v>993870</v>
      </c>
      <c r="E153" s="5">
        <v>1104042</v>
      </c>
      <c r="F153" s="5">
        <v>2097912</v>
      </c>
    </row>
    <row r="154" spans="1:6" ht="18" thickBot="1" x14ac:dyDescent="0.25">
      <c r="A154" s="24">
        <v>26</v>
      </c>
      <c r="B154" s="7" t="s">
        <v>86</v>
      </c>
      <c r="C154" s="7" t="str">
        <f>'[1]APC vs PDP'!$J$7</f>
        <v>NC</v>
      </c>
      <c r="D154" s="5">
        <v>181294</v>
      </c>
      <c r="E154" s="5">
        <v>217245</v>
      </c>
      <c r="F154" s="5">
        <v>398539</v>
      </c>
    </row>
    <row r="155" spans="1:6" ht="18" thickBot="1" x14ac:dyDescent="0.25">
      <c r="A155" s="25">
        <v>27</v>
      </c>
      <c r="B155" s="7" t="s">
        <v>87</v>
      </c>
      <c r="C155" s="7" t="str">
        <f>'[1]APC vs PDP'!$J$8</f>
        <v>NC</v>
      </c>
      <c r="D155" s="5">
        <v>229047</v>
      </c>
      <c r="E155" s="5">
        <v>368131</v>
      </c>
      <c r="F155" s="5">
        <v>597178</v>
      </c>
    </row>
    <row r="156" spans="1:6" ht="18" thickBot="1" x14ac:dyDescent="0.25">
      <c r="A156" s="24">
        <v>28</v>
      </c>
      <c r="B156" s="7" t="s">
        <v>88</v>
      </c>
      <c r="C156" s="7" t="str">
        <f>'[1]APC vs PDP'!$J$36</f>
        <v>SW</v>
      </c>
      <c r="D156" s="5">
        <v>525808</v>
      </c>
      <c r="E156" s="5">
        <v>550134</v>
      </c>
      <c r="F156" s="5">
        <v>1075942</v>
      </c>
    </row>
    <row r="157" spans="1:6" ht="18" thickBot="1" x14ac:dyDescent="0.25">
      <c r="A157" s="25">
        <v>29</v>
      </c>
      <c r="B157" s="7" t="s">
        <v>89</v>
      </c>
      <c r="C157" s="7" t="str">
        <f>'[1]APC vs PDP'!$J$37</f>
        <v>SW</v>
      </c>
      <c r="D157" s="5">
        <v>167700</v>
      </c>
      <c r="E157" s="5">
        <v>193660</v>
      </c>
      <c r="F157" s="5">
        <v>361360</v>
      </c>
    </row>
    <row r="158" spans="1:6" ht="18" thickBot="1" x14ac:dyDescent="0.25">
      <c r="A158" s="25">
        <v>30</v>
      </c>
      <c r="B158" s="7" t="s">
        <v>90</v>
      </c>
      <c r="C158" s="7" t="str">
        <f>'[1]APC vs PDP'!$J$38</f>
        <v>SW</v>
      </c>
      <c r="D158" s="8">
        <v>175198</v>
      </c>
      <c r="E158" s="5">
        <v>181384</v>
      </c>
      <c r="F158" s="5">
        <v>356582</v>
      </c>
    </row>
    <row r="159" spans="1:6" ht="18" thickBot="1" x14ac:dyDescent="0.25">
      <c r="A159" s="25">
        <v>31</v>
      </c>
      <c r="B159" s="7" t="s">
        <v>91</v>
      </c>
      <c r="C159" s="7" t="str">
        <f>'[1]APC vs PDP'!$J$39</f>
        <v>SW</v>
      </c>
      <c r="D159" s="5">
        <v>384181</v>
      </c>
      <c r="E159" s="5">
        <v>407632</v>
      </c>
      <c r="F159" s="5">
        <v>791813</v>
      </c>
    </row>
    <row r="160" spans="1:6" ht="18" thickBot="1" x14ac:dyDescent="0.25">
      <c r="A160" s="25">
        <v>32</v>
      </c>
      <c r="B160" s="7" t="s">
        <v>92</v>
      </c>
      <c r="C160" s="7" t="str">
        <f>'[1]APC vs PDP'!$J$9</f>
        <v>NC</v>
      </c>
      <c r="D160" s="5">
        <v>210545</v>
      </c>
      <c r="E160" s="5">
        <v>232974</v>
      </c>
      <c r="F160" s="5">
        <v>443519</v>
      </c>
    </row>
    <row r="161" spans="1:6" ht="18" thickBot="1" x14ac:dyDescent="0.25">
      <c r="A161" s="25">
        <v>33</v>
      </c>
      <c r="B161" s="7" t="s">
        <v>93</v>
      </c>
      <c r="C161" s="7" t="str">
        <f>'[1]APC vs PDP'!$J$33</f>
        <v>SS</v>
      </c>
      <c r="D161" s="5">
        <v>310198</v>
      </c>
      <c r="E161" s="5">
        <v>338291</v>
      </c>
      <c r="F161" s="5">
        <v>648489</v>
      </c>
    </row>
    <row r="162" spans="1:6" ht="18" thickBot="1" x14ac:dyDescent="0.25">
      <c r="A162" s="25">
        <v>34</v>
      </c>
      <c r="B162" s="7" t="s">
        <v>94</v>
      </c>
      <c r="C162" s="7" t="str">
        <f>'[1]APC vs PDP'!$J$21</f>
        <v>NW</v>
      </c>
      <c r="D162" s="5">
        <v>172367</v>
      </c>
      <c r="E162" s="5">
        <v>405589</v>
      </c>
      <c r="F162" s="5">
        <v>577956</v>
      </c>
    </row>
    <row r="163" spans="1:6" ht="18" thickBot="1" x14ac:dyDescent="0.25">
      <c r="A163" s="25">
        <v>35</v>
      </c>
      <c r="B163" s="7" t="s">
        <v>95</v>
      </c>
      <c r="C163" s="7" t="str">
        <f>'[1]APC vs PDP'!$J$14</f>
        <v>NE</v>
      </c>
      <c r="D163" s="5">
        <v>132470</v>
      </c>
      <c r="E163" s="5">
        <v>202471</v>
      </c>
      <c r="F163" s="5">
        <v>334941</v>
      </c>
    </row>
    <row r="164" spans="1:6" ht="18" thickBot="1" x14ac:dyDescent="0.25">
      <c r="A164" s="25">
        <v>36</v>
      </c>
      <c r="B164" s="7" t="s">
        <v>96</v>
      </c>
      <c r="C164" s="7" t="str">
        <f>'[1]APC vs PDP'!$J$15</f>
        <v>NE</v>
      </c>
      <c r="D164" s="5">
        <v>147281</v>
      </c>
      <c r="E164" s="5">
        <v>230441</v>
      </c>
      <c r="F164" s="5">
        <v>377722</v>
      </c>
    </row>
    <row r="165" spans="1:6" ht="18" thickBot="1" x14ac:dyDescent="0.25">
      <c r="A165" s="26">
        <v>37</v>
      </c>
      <c r="B165" s="7" t="s">
        <v>97</v>
      </c>
      <c r="C165" s="7" t="str">
        <f>'[1]APC vs PDP'!$J$22</f>
        <v>NW</v>
      </c>
      <c r="D165" s="5">
        <v>125228</v>
      </c>
      <c r="E165" s="5">
        <v>358029</v>
      </c>
      <c r="F165" s="5">
        <v>483257</v>
      </c>
    </row>
    <row r="166" spans="1:6" ht="18" thickBot="1" x14ac:dyDescent="0.25">
      <c r="A166" s="31">
        <v>38</v>
      </c>
      <c r="B166" s="11" t="s">
        <v>70</v>
      </c>
      <c r="C166" s="11"/>
      <c r="D166" s="5">
        <v>115230</v>
      </c>
      <c r="E166" s="5">
        <v>140496</v>
      </c>
      <c r="F166" s="5">
        <v>255726</v>
      </c>
    </row>
    <row r="167" spans="1:6" ht="18" customHeight="1" thickBot="1" x14ac:dyDescent="0.3">
      <c r="A167" s="39" t="s">
        <v>103</v>
      </c>
      <c r="B167" s="2"/>
      <c r="C167" s="3"/>
      <c r="D167" s="5">
        <v>9849185</v>
      </c>
      <c r="E167" s="5">
        <v>12643563</v>
      </c>
      <c r="F167" s="5">
        <v>22492748</v>
      </c>
    </row>
    <row r="169" spans="1:6" x14ac:dyDescent="0.2">
      <c r="D169" s="6"/>
      <c r="E169" s="6"/>
      <c r="F169" s="38"/>
    </row>
    <row r="170" spans="1:6" x14ac:dyDescent="0.2">
      <c r="D170" s="6"/>
      <c r="E170" s="6"/>
      <c r="F17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9A1D-61BB-43DA-A7B5-FE132FA7FD54}">
  <dimension ref="A1:N24"/>
  <sheetViews>
    <sheetView topLeftCell="A6" workbookViewId="0">
      <selection activeCell="D22" sqref="D22"/>
    </sheetView>
  </sheetViews>
  <sheetFormatPr defaultRowHeight="15" x14ac:dyDescent="0.25"/>
  <cols>
    <col min="1" max="1" width="13.140625" bestFit="1" customWidth="1"/>
    <col min="2" max="2" width="15.28515625" bestFit="1" customWidth="1"/>
    <col min="3" max="3" width="14.42578125" bestFit="1" customWidth="1"/>
    <col min="4" max="4" width="15.28515625" bestFit="1" customWidth="1"/>
    <col min="6" max="6" width="12.5703125" customWidth="1"/>
    <col min="7" max="9" width="14.28515625" bestFit="1" customWidth="1"/>
    <col min="11" max="11" width="12.85546875" customWidth="1"/>
    <col min="12" max="12" width="12.28515625" customWidth="1"/>
    <col min="13" max="13" width="12.85546875" customWidth="1"/>
    <col min="14" max="14" width="11.42578125" customWidth="1"/>
  </cols>
  <sheetData>
    <row r="1" spans="1:14" x14ac:dyDescent="0.25">
      <c r="A1" s="34">
        <v>2019</v>
      </c>
      <c r="B1" s="34"/>
      <c r="C1" s="34"/>
      <c r="D1" s="34"/>
      <c r="F1" s="34">
        <v>2020</v>
      </c>
      <c r="G1" s="34"/>
      <c r="H1" s="34"/>
      <c r="I1" s="34"/>
      <c r="K1" s="34">
        <v>2021</v>
      </c>
      <c r="L1" s="34"/>
      <c r="M1" s="34"/>
      <c r="N1" s="34"/>
    </row>
    <row r="2" spans="1:14" x14ac:dyDescent="0.25">
      <c r="A2" s="18" t="s">
        <v>55</v>
      </c>
      <c r="B2" s="18" t="s">
        <v>52</v>
      </c>
      <c r="C2" s="18" t="s">
        <v>53</v>
      </c>
      <c r="D2" s="18" t="s">
        <v>54</v>
      </c>
      <c r="F2" s="21" t="s">
        <v>55</v>
      </c>
      <c r="G2" s="21" t="s">
        <v>52</v>
      </c>
      <c r="H2" s="21" t="s">
        <v>53</v>
      </c>
      <c r="I2" s="21" t="s">
        <v>54</v>
      </c>
      <c r="K2" s="21" t="s">
        <v>55</v>
      </c>
      <c r="L2" s="21" t="s">
        <v>52</v>
      </c>
      <c r="M2" s="21" t="s">
        <v>53</v>
      </c>
      <c r="N2" s="21" t="s">
        <v>54</v>
      </c>
    </row>
    <row r="3" spans="1:14" x14ac:dyDescent="0.25">
      <c r="A3" s="19" t="s">
        <v>45</v>
      </c>
      <c r="B3" s="20">
        <v>374102</v>
      </c>
      <c r="C3" s="20">
        <v>470142</v>
      </c>
      <c r="D3" s="20">
        <v>844244</v>
      </c>
      <c r="F3" s="20" t="s">
        <v>45</v>
      </c>
      <c r="G3" s="20">
        <v>352916</v>
      </c>
      <c r="H3" s="20">
        <v>415932</v>
      </c>
      <c r="I3" s="20">
        <v>768848</v>
      </c>
      <c r="K3" s="20" t="s">
        <v>45</v>
      </c>
      <c r="L3" s="20">
        <v>2070889</v>
      </c>
      <c r="M3" s="20">
        <v>2337146</v>
      </c>
      <c r="N3" s="20">
        <v>4408035</v>
      </c>
    </row>
    <row r="4" spans="1:14" x14ac:dyDescent="0.25">
      <c r="A4" s="19" t="s">
        <v>46</v>
      </c>
      <c r="B4" s="20">
        <v>298427</v>
      </c>
      <c r="C4" s="20">
        <v>607502</v>
      </c>
      <c r="D4" s="20">
        <v>905929</v>
      </c>
      <c r="F4" s="20" t="s">
        <v>46</v>
      </c>
      <c r="G4" s="20">
        <v>320803</v>
      </c>
      <c r="H4" s="20">
        <v>441012</v>
      </c>
      <c r="I4" s="20">
        <v>761815</v>
      </c>
      <c r="K4" s="20" t="s">
        <v>46</v>
      </c>
      <c r="L4" s="20">
        <v>1640875</v>
      </c>
      <c r="M4" s="20">
        <v>1916575</v>
      </c>
      <c r="N4" s="20">
        <v>3557450</v>
      </c>
    </row>
    <row r="5" spans="1:14" x14ac:dyDescent="0.25">
      <c r="A5" s="19" t="s">
        <v>47</v>
      </c>
      <c r="B5" s="20">
        <v>700796</v>
      </c>
      <c r="C5" s="20">
        <v>1085673</v>
      </c>
      <c r="D5" s="20">
        <v>1786469</v>
      </c>
      <c r="F5" s="20" t="s">
        <v>47</v>
      </c>
      <c r="G5" s="20">
        <v>639251</v>
      </c>
      <c r="H5" s="20">
        <v>876838</v>
      </c>
      <c r="I5" s="20">
        <v>1516089</v>
      </c>
      <c r="K5" s="20" t="s">
        <v>47</v>
      </c>
      <c r="L5" s="20">
        <v>3887689</v>
      </c>
      <c r="M5" s="20">
        <v>4803214</v>
      </c>
      <c r="N5" s="20">
        <v>8690903</v>
      </c>
    </row>
    <row r="6" spans="1:14" x14ac:dyDescent="0.25">
      <c r="A6" s="19" t="s">
        <v>48</v>
      </c>
      <c r="B6" s="20">
        <v>193602</v>
      </c>
      <c r="C6" s="20">
        <v>220487</v>
      </c>
      <c r="D6" s="20">
        <v>414089</v>
      </c>
      <c r="F6" s="20" t="s">
        <v>48</v>
      </c>
      <c r="G6" s="20">
        <v>172378</v>
      </c>
      <c r="H6" s="20">
        <v>187954</v>
      </c>
      <c r="I6" s="20">
        <v>360332</v>
      </c>
      <c r="K6" s="20" t="s">
        <v>48</v>
      </c>
      <c r="L6" s="20">
        <v>805837</v>
      </c>
      <c r="M6" s="20">
        <v>795644</v>
      </c>
      <c r="N6" s="20">
        <v>1601481</v>
      </c>
    </row>
    <row r="7" spans="1:14" x14ac:dyDescent="0.25">
      <c r="A7" s="19" t="s">
        <v>49</v>
      </c>
      <c r="B7" s="20">
        <v>276860</v>
      </c>
      <c r="C7" s="20">
        <v>330865</v>
      </c>
      <c r="D7" s="20">
        <v>607725</v>
      </c>
      <c r="F7" s="20" t="s">
        <v>49</v>
      </c>
      <c r="G7" s="20">
        <v>244277</v>
      </c>
      <c r="H7" s="20">
        <v>269092</v>
      </c>
      <c r="I7" s="20">
        <v>513369</v>
      </c>
      <c r="K7" s="20" t="s">
        <v>49</v>
      </c>
      <c r="L7" s="20">
        <v>1179356</v>
      </c>
      <c r="M7" s="20">
        <v>1194487</v>
      </c>
      <c r="N7" s="20">
        <v>2373843</v>
      </c>
    </row>
    <row r="8" spans="1:14" x14ac:dyDescent="0.25">
      <c r="A8" s="19" t="s">
        <v>50</v>
      </c>
      <c r="B8" s="20">
        <v>631743</v>
      </c>
      <c r="C8" s="20">
        <v>646464</v>
      </c>
      <c r="D8" s="20">
        <v>1278207</v>
      </c>
      <c r="F8" s="20" t="s">
        <v>50</v>
      </c>
      <c r="G8" s="20">
        <v>539889</v>
      </c>
      <c r="H8" s="20">
        <v>557464</v>
      </c>
      <c r="I8" s="20">
        <v>1097353</v>
      </c>
      <c r="K8" s="20" t="s">
        <v>50</v>
      </c>
      <c r="L8" s="20">
        <v>3240764</v>
      </c>
      <c r="M8" s="20">
        <v>3179672</v>
      </c>
      <c r="N8" s="20">
        <v>6420436</v>
      </c>
    </row>
    <row r="9" spans="1:14" s="17" customFormat="1" x14ac:dyDescent="0.25">
      <c r="A9" s="18" t="s">
        <v>51</v>
      </c>
      <c r="B9" s="21">
        <v>2475530</v>
      </c>
      <c r="C9" s="21">
        <v>3361133</v>
      </c>
      <c r="D9" s="21">
        <v>5836663</v>
      </c>
      <c r="F9" s="21" t="s">
        <v>51</v>
      </c>
      <c r="G9" s="21">
        <v>2269514</v>
      </c>
      <c r="H9" s="21">
        <v>2748292</v>
      </c>
      <c r="I9" s="21">
        <v>5017806</v>
      </c>
      <c r="K9" s="21" t="s">
        <v>51</v>
      </c>
      <c r="L9" s="21">
        <v>12825410</v>
      </c>
      <c r="M9" s="21">
        <v>14226738</v>
      </c>
      <c r="N9" s="21">
        <v>27052148</v>
      </c>
    </row>
    <row r="11" spans="1:14" x14ac:dyDescent="0.25">
      <c r="A11" s="34">
        <v>2022</v>
      </c>
      <c r="B11" s="34">
        <v>2022</v>
      </c>
      <c r="C11" s="34"/>
      <c r="D11" s="34"/>
    </row>
    <row r="12" spans="1:14" x14ac:dyDescent="0.25">
      <c r="A12" s="18" t="s">
        <v>55</v>
      </c>
      <c r="B12" s="18" t="s">
        <v>52</v>
      </c>
      <c r="C12" s="18" t="s">
        <v>53</v>
      </c>
      <c r="D12" s="18" t="s">
        <v>54</v>
      </c>
    </row>
    <row r="13" spans="1:14" x14ac:dyDescent="0.25">
      <c r="A13" t="s">
        <v>47</v>
      </c>
      <c r="B13" s="16">
        <v>3020091</v>
      </c>
      <c r="C13" s="16">
        <v>4187604</v>
      </c>
      <c r="D13" s="16">
        <v>7207695</v>
      </c>
    </row>
    <row r="14" spans="1:14" x14ac:dyDescent="0.25">
      <c r="A14" t="s">
        <v>50</v>
      </c>
      <c r="B14" s="16">
        <v>2312092</v>
      </c>
      <c r="C14" s="16">
        <v>2513051</v>
      </c>
      <c r="D14" s="16">
        <v>4825143</v>
      </c>
    </row>
    <row r="15" spans="1:14" x14ac:dyDescent="0.25">
      <c r="A15" t="s">
        <v>45</v>
      </c>
      <c r="B15" s="16">
        <v>1360833</v>
      </c>
      <c r="C15" s="16">
        <v>1750244</v>
      </c>
      <c r="D15" s="16">
        <v>3111077</v>
      </c>
    </row>
    <row r="16" spans="1:14" x14ac:dyDescent="0.25">
      <c r="A16" t="s">
        <v>46</v>
      </c>
      <c r="B16" s="16">
        <v>1194628</v>
      </c>
      <c r="C16" s="16">
        <v>1774577</v>
      </c>
      <c r="D16" s="16">
        <v>2969205</v>
      </c>
    </row>
    <row r="17" spans="1:4" x14ac:dyDescent="0.25">
      <c r="A17" t="s">
        <v>49</v>
      </c>
      <c r="B17" s="16">
        <v>1088965</v>
      </c>
      <c r="C17" s="16">
        <v>1241564</v>
      </c>
      <c r="D17" s="16">
        <v>2330529</v>
      </c>
    </row>
    <row r="18" spans="1:4" x14ac:dyDescent="0.25">
      <c r="A18" t="s">
        <v>48</v>
      </c>
      <c r="B18" s="16">
        <v>757346</v>
      </c>
      <c r="C18" s="16">
        <v>1036027</v>
      </c>
      <c r="D18" s="16">
        <v>1793373</v>
      </c>
    </row>
    <row r="19" spans="1:4" s="17" customFormat="1" x14ac:dyDescent="0.25">
      <c r="A19" s="17" t="s">
        <v>51</v>
      </c>
      <c r="B19" s="33">
        <f>SUM(B13:B18)</f>
        <v>9733955</v>
      </c>
      <c r="C19" s="33">
        <f t="shared" ref="C19:D19" si="0">SUM(C13:C18)</f>
        <v>12503067</v>
      </c>
      <c r="D19" s="33">
        <f t="shared" si="0"/>
        <v>22237022</v>
      </c>
    </row>
    <row r="21" spans="1:4" x14ac:dyDescent="0.25">
      <c r="B21" s="32"/>
      <c r="C21" s="32"/>
      <c r="D21" s="32"/>
    </row>
    <row r="22" spans="1:4" x14ac:dyDescent="0.25">
      <c r="B22" s="32"/>
      <c r="C22" s="32"/>
      <c r="D22" s="32"/>
    </row>
    <row r="23" spans="1:4" x14ac:dyDescent="0.25">
      <c r="B23" s="32"/>
      <c r="C23" s="32"/>
      <c r="D23" s="32"/>
    </row>
    <row r="24" spans="1:4" x14ac:dyDescent="0.25">
      <c r="B24" s="32"/>
      <c r="C24" s="32"/>
      <c r="D24" s="32"/>
    </row>
  </sheetData>
  <mergeCells count="4">
    <mergeCell ref="K1:N1"/>
    <mergeCell ref="F1:I1"/>
    <mergeCell ref="A1:D1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Zone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2023-05-16T14:19:31Z</dcterms:created>
  <dcterms:modified xsi:type="dcterms:W3CDTF">2023-08-01T12:34:28Z</dcterms:modified>
</cp:coreProperties>
</file>